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P:\_Arbeitsgruppen\Roaming\Operators Roaming\Publikation\Website\1_Excels alles Sprachen\"/>
    </mc:Choice>
  </mc:AlternateContent>
  <bookViews>
    <workbookView xWindow="480" yWindow="30" windowWidth="11355" windowHeight="9210" activeTab="1"/>
  </bookViews>
  <sheets>
    <sheet name="Umsätze Endkundendienste" sheetId="1" r:id="rId1"/>
    <sheet name="Abbildung" sheetId="2" r:id="rId2"/>
  </sheets>
  <calcPr calcId="152511"/>
</workbook>
</file>

<file path=xl/calcChain.xml><?xml version="1.0" encoding="utf-8"?>
<calcChain xmlns="http://schemas.openxmlformats.org/spreadsheetml/2006/main">
  <c r="AF20" i="1" l="1"/>
  <c r="AE20" i="1"/>
  <c r="AD20" i="1"/>
  <c r="AC20" i="1"/>
  <c r="AB20" i="1"/>
  <c r="AA20" i="1"/>
  <c r="O20" i="1"/>
  <c r="N20" i="1"/>
  <c r="M20" i="1"/>
  <c r="L20" i="1"/>
  <c r="K20" i="1"/>
  <c r="J20" i="1"/>
  <c r="G20" i="1"/>
  <c r="B20" i="1"/>
  <c r="C20" i="1"/>
  <c r="D20" i="1"/>
  <c r="E20" i="1"/>
  <c r="F20" i="1"/>
  <c r="S20" i="1"/>
  <c r="T20" i="1"/>
  <c r="U20" i="1"/>
  <c r="V20" i="1"/>
  <c r="W20" i="1"/>
  <c r="R20" i="1"/>
  <c r="AF19" i="1" l="1"/>
  <c r="AE19" i="1"/>
  <c r="AD19" i="1"/>
  <c r="AC19" i="1"/>
  <c r="AB19" i="1"/>
  <c r="AA19" i="1"/>
  <c r="AF18" i="1"/>
  <c r="AE18" i="1"/>
  <c r="AD18" i="1"/>
  <c r="AC18" i="1"/>
  <c r="AB18" i="1"/>
  <c r="AA18" i="1"/>
  <c r="AF17" i="1"/>
  <c r="AE17" i="1"/>
  <c r="AD17" i="1"/>
  <c r="AC17" i="1"/>
  <c r="AB17" i="1"/>
  <c r="AA17" i="1"/>
  <c r="AF16" i="1"/>
  <c r="AE16" i="1"/>
  <c r="AD16" i="1"/>
  <c r="AC16" i="1"/>
  <c r="AB16" i="1"/>
  <c r="AA16" i="1"/>
  <c r="AF15" i="1"/>
  <c r="AE15" i="1"/>
  <c r="AD15" i="1"/>
  <c r="AC15" i="1"/>
  <c r="AB15" i="1"/>
  <c r="AA15" i="1"/>
  <c r="W19" i="1"/>
  <c r="V19" i="1"/>
  <c r="U19" i="1"/>
  <c r="T19" i="1"/>
  <c r="S19" i="1"/>
  <c r="R19" i="1"/>
  <c r="W18" i="1"/>
  <c r="V18" i="1"/>
  <c r="U18" i="1"/>
  <c r="T18" i="1"/>
  <c r="S18" i="1"/>
  <c r="R18" i="1"/>
  <c r="W17" i="1"/>
  <c r="V17" i="1"/>
  <c r="U17" i="1"/>
  <c r="T17" i="1"/>
  <c r="S17" i="1"/>
  <c r="R17" i="1"/>
  <c r="W16" i="1"/>
  <c r="V16" i="1"/>
  <c r="U16" i="1"/>
  <c r="T16" i="1"/>
  <c r="S16" i="1"/>
  <c r="R16" i="1"/>
  <c r="W15" i="1"/>
  <c r="V15" i="1"/>
  <c r="U15" i="1"/>
  <c r="T15" i="1"/>
  <c r="S15" i="1"/>
  <c r="R15" i="1"/>
  <c r="O19" i="1"/>
  <c r="N19" i="1"/>
  <c r="M19" i="1"/>
  <c r="L19" i="1"/>
  <c r="K19" i="1"/>
  <c r="J19" i="1"/>
  <c r="O18" i="1"/>
  <c r="N18" i="1"/>
  <c r="M18" i="1"/>
  <c r="L18" i="1"/>
  <c r="K18" i="1"/>
  <c r="J18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B18" i="1" l="1"/>
  <c r="B19" i="1"/>
  <c r="C19" i="1"/>
  <c r="D19" i="1"/>
  <c r="E19" i="1"/>
  <c r="F19" i="1"/>
  <c r="G19" i="1"/>
  <c r="G18" i="1" l="1"/>
  <c r="F18" i="1"/>
  <c r="E18" i="1"/>
  <c r="D18" i="1"/>
  <c r="C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<sst xmlns="http://schemas.openxmlformats.org/spreadsheetml/2006/main" count="85" uniqueCount="49">
  <si>
    <t>Jahr</t>
  </si>
  <si>
    <t>Total</t>
  </si>
  <si>
    <t>Sprachroaming</t>
  </si>
  <si>
    <t>Ausgehende Anrufe</t>
  </si>
  <si>
    <t>Einkommende Anrufe</t>
  </si>
  <si>
    <t>SMS-Roaming</t>
  </si>
  <si>
    <t>TOTAL</t>
  </si>
  <si>
    <t>Umsätze der Schweizer Anbieter von internationalen Roamingdiensten, in Mio. CHF</t>
  </si>
  <si>
    <t>Daten-Roaming</t>
  </si>
  <si>
    <t>Nur Endkundendienste</t>
  </si>
  <si>
    <t>2009/2010</t>
  </si>
  <si>
    <t>2010/2011</t>
  </si>
  <si>
    <t>2011/2012</t>
  </si>
  <si>
    <t>2012/2013</t>
  </si>
  <si>
    <t>Veränderung</t>
  </si>
  <si>
    <t>2013/2014</t>
  </si>
  <si>
    <t xml:space="preserve">Chiffre d'affaires des fournisseurs suisses de services d'itinérance internationale en millions de francs, 2009-2014
</t>
  </si>
  <si>
    <t>Année</t>
  </si>
  <si>
    <t>Itinérance vocale</t>
  </si>
  <si>
    <t>Itinérance de SMS</t>
  </si>
  <si>
    <t>Itinérance de données</t>
  </si>
  <si>
    <t>Appels sortants</t>
  </si>
  <si>
    <t>Appels entrants</t>
  </si>
  <si>
    <t>Variations</t>
  </si>
  <si>
    <t>SMS en itinérance</t>
  </si>
  <si>
    <t>Données en itinérance</t>
  </si>
  <si>
    <t>Revenue of Swiss providers for international roaming services in millions of CHF, 2009-2014</t>
  </si>
  <si>
    <t>Year</t>
  </si>
  <si>
    <t xml:space="preserve">Voice roaming </t>
  </si>
  <si>
    <t>SMS roaming</t>
  </si>
  <si>
    <t>Data roaming</t>
  </si>
  <si>
    <t>Outgoing calls</t>
  </si>
  <si>
    <t>Incoming calls</t>
  </si>
  <si>
    <t>Voice roaming</t>
  </si>
  <si>
    <t>Cifre d’affari realizzate dagli operatori svizzeri con i servizi di roaming internazionale, in milioni di franchi, 2009-2014</t>
  </si>
  <si>
    <t>Roaming vocale</t>
  </si>
  <si>
    <t>SMS in roaming</t>
  </si>
  <si>
    <t>Dati in roaming</t>
  </si>
  <si>
    <t>Totale</t>
  </si>
  <si>
    <t xml:space="preserve">Dati in roaming </t>
  </si>
  <si>
    <t>Chiamate in uscita</t>
  </si>
  <si>
    <t>Chiamate in entrata</t>
  </si>
  <si>
    <t xml:space="preserve">Totale </t>
  </si>
  <si>
    <t xml:space="preserve">Fluttuazione </t>
  </si>
  <si>
    <t>Umsätze der Schweizer Anbieter von internationalen Roamingdiensten 2010-2015, in Mio. CHF</t>
  </si>
  <si>
    <t>Chiffre d'affaires des fournisseurs suisses de services d'itinérance internationale en 2010-2015, en millions de CHF</t>
  </si>
  <si>
    <t>Revenue of Swiss providers for international roaming services in millions of CHF, 2010-2015</t>
  </si>
  <si>
    <t>Cifre d’affari realizzate dagli operatori svizzeri con i servizi di roaming internazionale, in milioni di franchi, 2010-2015</t>
  </si>
  <si>
    <t>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</si>
</sst>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%"/>
    <numFmt numFmtId="167" formatCode="_ * #,##0.0_ ;_ * \-#,##0.0_ ;_ * &quot;-&quot;??_ ;_ @_ "/>
  </numFmts>
  <fonts count="17" x14ac:knownFonts="1">
    <font>
      <sz val="10"/>
      <name val="MS Sans Serif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Frutiger LT Com 45 Light"/>
      <family val="2"/>
    </font>
    <font>
      <sz val="10"/>
      <name val="Frutiger LT Com 45 Light"/>
      <family val="2"/>
    </font>
    <font>
      <b/>
      <sz val="10"/>
      <name val="Frutiger LT Com 45 Light"/>
      <family val="2"/>
    </font>
    <font>
      <sz val="10"/>
      <color rgb="FF000000"/>
      <name val="Frutiger LT Com 45 Light"/>
      <family val="2"/>
    </font>
    <font>
      <b/>
      <sz val="12"/>
      <name val="Frutiger LT Com 45 Light"/>
      <family val="2"/>
    </font>
    <font>
      <sz val="12"/>
      <name val="Frutiger LT Com 45 Light"/>
      <family val="2"/>
    </font>
    <font>
      <b/>
      <sz val="11"/>
      <color rgb="FF000000"/>
      <name val="Frutiger LT Com 45 Light"/>
      <family val="2"/>
    </font>
    <font>
      <sz val="11"/>
      <color indexed="8"/>
      <name val="Frutiger LT Com 45 Light"/>
      <family val="2"/>
    </font>
    <font>
      <sz val="11"/>
      <color rgb="FF000000"/>
      <name val="Frutiger LT Com 45 Light"/>
      <family val="2"/>
    </font>
    <font>
      <i/>
      <sz val="11"/>
      <color rgb="FF000000"/>
      <name val="Frutiger LT Com 45 Light"/>
      <family val="2"/>
    </font>
    <font>
      <i/>
      <sz val="10"/>
      <name val="Frutiger LT Com 45 Light"/>
      <family val="2"/>
    </font>
    <font>
      <i/>
      <sz val="9"/>
      <name val="Frutiger LT Com 45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3" borderId="0"/>
    <xf numFmtId="9" fontId="3" fillId="0" borderId="0" applyFont="0" applyFill="0" applyBorder="0" applyAlignment="0" applyProtection="0"/>
    <xf numFmtId="0" fontId="4" fillId="3" borderId="0"/>
  </cellStyleXfs>
  <cellXfs count="40">
    <xf numFmtId="0" fontId="0" fillId="0" borderId="0" xfId="0"/>
    <xf numFmtId="0" fontId="5" fillId="0" borderId="0" xfId="0" applyFont="1"/>
    <xf numFmtId="0" fontId="6" fillId="0" borderId="0" xfId="0" applyFont="1"/>
    <xf numFmtId="0" fontId="6" fillId="4" borderId="11" xfId="4" applyFont="1" applyFill="1" applyBorder="1"/>
    <xf numFmtId="0" fontId="6" fillId="4" borderId="1" xfId="4" applyFont="1" applyFill="1" applyBorder="1"/>
    <xf numFmtId="0" fontId="7" fillId="4" borderId="11" xfId="4" applyFont="1" applyFill="1" applyBorder="1"/>
    <xf numFmtId="167" fontId="8" fillId="3" borderId="11" xfId="1" applyNumberFormat="1" applyFont="1" applyFill="1" applyBorder="1" applyAlignment="1" applyProtection="1">
      <alignment horizontal="right" vertical="center" wrapText="1"/>
    </xf>
    <xf numFmtId="0" fontId="7" fillId="4" borderId="1" xfId="4" applyFont="1" applyFill="1" applyBorder="1"/>
    <xf numFmtId="167" fontId="8" fillId="3" borderId="1" xfId="1" applyNumberFormat="1" applyFont="1" applyFill="1" applyBorder="1" applyAlignment="1" applyProtection="1">
      <alignment horizontal="right" vertical="center" wrapText="1"/>
    </xf>
    <xf numFmtId="167" fontId="8" fillId="3" borderId="12" xfId="1" applyNumberFormat="1" applyFont="1" applyFill="1" applyBorder="1" applyAlignment="1" applyProtection="1">
      <alignment horizontal="right" vertical="center" wrapText="1"/>
    </xf>
    <xf numFmtId="10" fontId="6" fillId="0" borderId="0" xfId="3" applyNumberFormat="1" applyFont="1"/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2" fillId="3" borderId="10" xfId="2" applyFont="1" applyFill="1" applyBorder="1" applyAlignment="1">
      <alignment horizontal="right" wrapText="1"/>
    </xf>
    <xf numFmtId="167" fontId="13" fillId="3" borderId="2" xfId="1" applyNumberFormat="1" applyFont="1" applyFill="1" applyBorder="1" applyAlignment="1" applyProtection="1">
      <alignment horizontal="right" vertical="center" wrapText="1"/>
    </xf>
    <xf numFmtId="167" fontId="13" fillId="3" borderId="0" xfId="1" applyNumberFormat="1" applyFont="1" applyFill="1" applyBorder="1" applyAlignment="1" applyProtection="1">
      <alignment horizontal="right" vertical="center" wrapText="1"/>
    </xf>
    <xf numFmtId="0" fontId="12" fillId="3" borderId="0" xfId="2" applyFont="1" applyFill="1" applyBorder="1" applyAlignment="1">
      <alignment horizontal="right" wrapText="1"/>
    </xf>
    <xf numFmtId="164" fontId="6" fillId="0" borderId="0" xfId="0" applyNumberFormat="1" applyFont="1"/>
    <xf numFmtId="0" fontId="14" fillId="3" borderId="0" xfId="0" applyFont="1" applyFill="1" applyBorder="1" applyAlignment="1" applyProtection="1">
      <alignment vertical="center" wrapText="1"/>
    </xf>
    <xf numFmtId="165" fontId="15" fillId="0" borderId="0" xfId="0" applyNumberFormat="1" applyFont="1"/>
    <xf numFmtId="0" fontId="15" fillId="0" borderId="0" xfId="0" applyFont="1"/>
    <xf numFmtId="0" fontId="16" fillId="0" borderId="0" xfId="0" applyFont="1"/>
    <xf numFmtId="166" fontId="15" fillId="0" borderId="0" xfId="3" applyNumberFormat="1" applyFont="1"/>
  </cellXfs>
  <cellStyles count="5">
    <cellStyle name="Komma" xfId="1" builtinId="3"/>
    <cellStyle name="Prozent" xfId="3" builtinId="5"/>
    <cellStyle name="Standard" xfId="0" builtinId="0"/>
    <cellStyle name="Standard 3" xfId="4"/>
    <cellStyle name="Standard_Table_19_RETAIL_REV" xfId="2"/>
  </cellStyles>
  <dxfs count="0"/>
  <tableStyles count="0" defaultTableStyle="TableStyleMedium9" defaultPivotStyle="PivotStyleLight16"/>
  <colors>
    <mruColors>
      <color rgb="FF05A8AF"/>
      <color rgb="FFB0B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in Mio CHF. </a:t>
            </a:r>
          </a:p>
        </c:rich>
      </c:tx>
      <c:layout>
        <c:manualLayout>
          <c:xMode val="edge"/>
          <c:yMode val="edge"/>
          <c:x val="4.5353373638616218E-2"/>
          <c:y val="5.24009468803319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365854182902906"/>
          <c:y val="0.11731975983213182"/>
          <c:w val="0.86109763242052095"/>
          <c:h val="0.65932794548438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Abbildung!$D$22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Abbildung!$B$23:$B$25</c:f>
              <c:strCache>
                <c:ptCount val="3"/>
                <c:pt idx="0">
                  <c:v>Sprachroaming</c:v>
                </c:pt>
                <c:pt idx="1">
                  <c:v>SMS-Roaming</c:v>
                </c:pt>
                <c:pt idx="2">
                  <c:v>Daten-Roaming</c:v>
                </c:pt>
              </c:strCache>
            </c:strRef>
          </c:cat>
          <c:val>
            <c:numRef>
              <c:f>Abbildung!$D$23:$D$25</c:f>
              <c:numCache>
                <c:formatCode>_ * #,##0.0_ ;_ * \-#,##0.0_ ;_ * "-"??_ ;_ @_ </c:formatCode>
                <c:ptCount val="3"/>
                <c:pt idx="0">
                  <c:v>638.37411973992505</c:v>
                </c:pt>
                <c:pt idx="1">
                  <c:v>88.383088353000005</c:v>
                </c:pt>
                <c:pt idx="2">
                  <c:v>199.16032127226001</c:v>
                </c:pt>
              </c:numCache>
            </c:numRef>
          </c:val>
        </c:ser>
        <c:ser>
          <c:idx val="1"/>
          <c:order val="1"/>
          <c:tx>
            <c:strRef>
              <c:f>Abbildung!$E$22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Abbildung!$B$23:$B$25</c:f>
              <c:strCache>
                <c:ptCount val="3"/>
                <c:pt idx="0">
                  <c:v>Sprachroaming</c:v>
                </c:pt>
                <c:pt idx="1">
                  <c:v>SMS-Roaming</c:v>
                </c:pt>
                <c:pt idx="2">
                  <c:v>Daten-Roaming</c:v>
                </c:pt>
              </c:strCache>
            </c:strRef>
          </c:cat>
          <c:val>
            <c:numRef>
              <c:f>Abbildung!$E$23:$E$25</c:f>
              <c:numCache>
                <c:formatCode>_ * #,##0.0_ ;_ * \-#,##0.0_ ;_ * "-"??_ ;_ @_ </c:formatCode>
                <c:ptCount val="3"/>
                <c:pt idx="0">
                  <c:v>553.667749615086</c:v>
                </c:pt>
                <c:pt idx="1">
                  <c:v>92.169113563499991</c:v>
                </c:pt>
                <c:pt idx="2">
                  <c:v>199.57277030654998</c:v>
                </c:pt>
              </c:numCache>
            </c:numRef>
          </c:val>
        </c:ser>
        <c:ser>
          <c:idx val="2"/>
          <c:order val="2"/>
          <c:tx>
            <c:strRef>
              <c:f>Abbildung!$F$22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Abbildung!$B$23:$B$25</c:f>
              <c:strCache>
                <c:ptCount val="3"/>
                <c:pt idx="0">
                  <c:v>Sprachroaming</c:v>
                </c:pt>
                <c:pt idx="1">
                  <c:v>SMS-Roaming</c:v>
                </c:pt>
                <c:pt idx="2">
                  <c:v>Daten-Roaming</c:v>
                </c:pt>
              </c:strCache>
            </c:strRef>
          </c:cat>
          <c:val>
            <c:numRef>
              <c:f>Abbildung!$F$23:$F$25</c:f>
              <c:numCache>
                <c:formatCode>_ * #,##0.0_ ;_ * \-#,##0.0_ ;_ * "-"??_ ;_ @_ </c:formatCode>
                <c:ptCount val="3"/>
                <c:pt idx="0">
                  <c:v>522.68911415569596</c:v>
                </c:pt>
                <c:pt idx="1">
                  <c:v>119.294098820984</c:v>
                </c:pt>
                <c:pt idx="2">
                  <c:v>248.41635555710002</c:v>
                </c:pt>
              </c:numCache>
            </c:numRef>
          </c:val>
        </c:ser>
        <c:ser>
          <c:idx val="3"/>
          <c:order val="3"/>
          <c:tx>
            <c:strRef>
              <c:f>Abbildung!$G$22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Abbildung!$B$23:$B$25</c:f>
              <c:strCache>
                <c:ptCount val="3"/>
                <c:pt idx="0">
                  <c:v>Sprachroaming</c:v>
                </c:pt>
                <c:pt idx="1">
                  <c:v>SMS-Roaming</c:v>
                </c:pt>
                <c:pt idx="2">
                  <c:v>Daten-Roaming</c:v>
                </c:pt>
              </c:strCache>
            </c:strRef>
          </c:cat>
          <c:val>
            <c:numRef>
              <c:f>Abbildung!$G$23:$G$25</c:f>
              <c:numCache>
                <c:formatCode>_ * #,##0.0_ ;_ * \-#,##0.0_ ;_ * "-"??_ ;_ @_ </c:formatCode>
                <c:ptCount val="3"/>
                <c:pt idx="0">
                  <c:v>464.833810447818</c:v>
                </c:pt>
                <c:pt idx="1">
                  <c:v>91.344296707087992</c:v>
                </c:pt>
                <c:pt idx="2">
                  <c:v>230.17172416617998</c:v>
                </c:pt>
              </c:numCache>
            </c:numRef>
          </c:val>
        </c:ser>
        <c:ser>
          <c:idx val="4"/>
          <c:order val="4"/>
          <c:tx>
            <c:strRef>
              <c:f>Abbildung!$H$22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Abbildung!$B$23:$B$25</c:f>
              <c:strCache>
                <c:ptCount val="3"/>
                <c:pt idx="0">
                  <c:v>Sprachroaming</c:v>
                </c:pt>
                <c:pt idx="1">
                  <c:v>SMS-Roaming</c:v>
                </c:pt>
                <c:pt idx="2">
                  <c:v>Daten-Roaming</c:v>
                </c:pt>
              </c:strCache>
            </c:strRef>
          </c:cat>
          <c:val>
            <c:numRef>
              <c:f>Abbildung!$H$23:$H$25</c:f>
              <c:numCache>
                <c:formatCode>_ * #,##0.0_ ;_ * \-#,##0.0_ ;_ * "-"??_ ;_ @_ </c:formatCode>
                <c:ptCount val="3"/>
                <c:pt idx="0">
                  <c:v>411.56645824298198</c:v>
                </c:pt>
                <c:pt idx="1">
                  <c:v>61.011297444427001</c:v>
                </c:pt>
                <c:pt idx="2">
                  <c:v>211.70683597731002</c:v>
                </c:pt>
              </c:numCache>
            </c:numRef>
          </c:val>
        </c:ser>
        <c:ser>
          <c:idx val="5"/>
          <c:order val="5"/>
          <c:tx>
            <c:strRef>
              <c:f>Abbildung!$I$22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Abbildung!$B$23:$B$25</c:f>
              <c:strCache>
                <c:ptCount val="3"/>
                <c:pt idx="0">
                  <c:v>Sprachroaming</c:v>
                </c:pt>
                <c:pt idx="1">
                  <c:v>SMS-Roaming</c:v>
                </c:pt>
                <c:pt idx="2">
                  <c:v>Daten-Roaming</c:v>
                </c:pt>
              </c:strCache>
            </c:strRef>
          </c:cat>
          <c:val>
            <c:numRef>
              <c:f>Abbildung!$I$23:$I$25</c:f>
              <c:numCache>
                <c:formatCode>_ * #,##0.0_ ;_ * \-#,##0.0_ ;_ * "-"??_ ;_ @_ </c:formatCode>
                <c:ptCount val="3"/>
                <c:pt idx="0">
                  <c:v>365.93605652793002</c:v>
                </c:pt>
                <c:pt idx="1">
                  <c:v>47.347358116596006</c:v>
                </c:pt>
                <c:pt idx="2">
                  <c:v>211.60529832660001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120776"/>
        <c:axId val="282120384"/>
      </c:barChart>
      <c:catAx>
        <c:axId val="28212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6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2120384"/>
        <c:crosses val="autoZero"/>
        <c:auto val="1"/>
        <c:lblAlgn val="ctr"/>
        <c:lblOffset val="100"/>
        <c:noMultiLvlLbl val="0"/>
      </c:catAx>
      <c:valAx>
        <c:axId val="2821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_ ;_ * \-#,##0.0_ ;_ * &quot;-&quot;??_ ;_ @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2120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73903485881165"/>
          <c:y val="0.86555231677641686"/>
          <c:w val="0.52242939712369396"/>
          <c:h val="0.11108777726588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en millions de CHF</a:t>
            </a:r>
          </a:p>
        </c:rich>
      </c:tx>
      <c:layout>
        <c:manualLayout>
          <c:xMode val="edge"/>
          <c:yMode val="edge"/>
          <c:x val="4.5353330833645795E-2"/>
          <c:y val="1.02598611799636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524849221767354"/>
          <c:y val="0.14964288554839736"/>
          <c:w val="0.85950760154157946"/>
          <c:h val="0.62700485166626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Abbildung!$N$22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Abbildung!$M$23:$M$25</c:f>
              <c:strCache>
                <c:ptCount val="3"/>
                <c:pt idx="0">
                  <c:v>Itinérance vocale</c:v>
                </c:pt>
                <c:pt idx="1">
                  <c:v>SMS en itinérance</c:v>
                </c:pt>
                <c:pt idx="2">
                  <c:v>Données en itinérance</c:v>
                </c:pt>
              </c:strCache>
            </c:strRef>
          </c:cat>
          <c:val>
            <c:numRef>
              <c:f>Abbildung!$N$23:$N$25</c:f>
              <c:numCache>
                <c:formatCode>_ * #,##0.0_ ;_ * \-#,##0.0_ ;_ * "-"??_ ;_ @_ </c:formatCode>
                <c:ptCount val="3"/>
                <c:pt idx="0">
                  <c:v>654.12689517694002</c:v>
                </c:pt>
                <c:pt idx="1">
                  <c:v>84.700809727000006</c:v>
                </c:pt>
                <c:pt idx="2">
                  <c:v>132.79593460699999</c:v>
                </c:pt>
              </c:numCache>
            </c:numRef>
          </c:val>
        </c:ser>
        <c:ser>
          <c:idx val="1"/>
          <c:order val="1"/>
          <c:tx>
            <c:strRef>
              <c:f>Abbildung!$O$22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Abbildung!$M$23:$M$25</c:f>
              <c:strCache>
                <c:ptCount val="3"/>
                <c:pt idx="0">
                  <c:v>Itinérance vocale</c:v>
                </c:pt>
                <c:pt idx="1">
                  <c:v>SMS en itinérance</c:v>
                </c:pt>
                <c:pt idx="2">
                  <c:v>Données en itinérance</c:v>
                </c:pt>
              </c:strCache>
            </c:strRef>
          </c:cat>
          <c:val>
            <c:numRef>
              <c:f>Abbildung!$O$23:$O$25</c:f>
              <c:numCache>
                <c:formatCode>_ * #,##0.0_ ;_ * \-#,##0.0_ ;_ * "-"??_ ;_ @_ </c:formatCode>
                <c:ptCount val="3"/>
                <c:pt idx="0">
                  <c:v>638.37411973992505</c:v>
                </c:pt>
                <c:pt idx="1">
                  <c:v>88.383088353000005</c:v>
                </c:pt>
                <c:pt idx="2">
                  <c:v>199.16032127226001</c:v>
                </c:pt>
              </c:numCache>
            </c:numRef>
          </c:val>
        </c:ser>
        <c:ser>
          <c:idx val="2"/>
          <c:order val="2"/>
          <c:tx>
            <c:strRef>
              <c:f>Abbildung!$P$22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Abbildung!$M$23:$M$25</c:f>
              <c:strCache>
                <c:ptCount val="3"/>
                <c:pt idx="0">
                  <c:v>Itinérance vocale</c:v>
                </c:pt>
                <c:pt idx="1">
                  <c:v>SMS en itinérance</c:v>
                </c:pt>
                <c:pt idx="2">
                  <c:v>Données en itinérance</c:v>
                </c:pt>
              </c:strCache>
            </c:strRef>
          </c:cat>
          <c:val>
            <c:numRef>
              <c:f>Abbildung!$P$23:$P$25</c:f>
              <c:numCache>
                <c:formatCode>_ * #,##0.0_ ;_ * \-#,##0.0_ ;_ * "-"??_ ;_ @_ </c:formatCode>
                <c:ptCount val="3"/>
                <c:pt idx="0">
                  <c:v>553.667749615086</c:v>
                </c:pt>
                <c:pt idx="1">
                  <c:v>92.169113563499991</c:v>
                </c:pt>
                <c:pt idx="2">
                  <c:v>199.57277030654998</c:v>
                </c:pt>
              </c:numCache>
            </c:numRef>
          </c:val>
        </c:ser>
        <c:ser>
          <c:idx val="3"/>
          <c:order val="3"/>
          <c:tx>
            <c:strRef>
              <c:f>Abbildung!$Q$22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Abbildung!$M$23:$M$25</c:f>
              <c:strCache>
                <c:ptCount val="3"/>
                <c:pt idx="0">
                  <c:v>Itinérance vocale</c:v>
                </c:pt>
                <c:pt idx="1">
                  <c:v>SMS en itinérance</c:v>
                </c:pt>
                <c:pt idx="2">
                  <c:v>Données en itinérance</c:v>
                </c:pt>
              </c:strCache>
            </c:strRef>
          </c:cat>
          <c:val>
            <c:numRef>
              <c:f>Abbildung!$Q$23:$Q$25</c:f>
              <c:numCache>
                <c:formatCode>_ * #,##0.0_ ;_ * \-#,##0.0_ ;_ * "-"??_ ;_ @_ </c:formatCode>
                <c:ptCount val="3"/>
                <c:pt idx="0">
                  <c:v>522.68911415569596</c:v>
                </c:pt>
                <c:pt idx="1">
                  <c:v>119.294098820984</c:v>
                </c:pt>
                <c:pt idx="2">
                  <c:v>248.41635555710002</c:v>
                </c:pt>
              </c:numCache>
            </c:numRef>
          </c:val>
        </c:ser>
        <c:ser>
          <c:idx val="4"/>
          <c:order val="4"/>
          <c:tx>
            <c:strRef>
              <c:f>Abbildung!$R$22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Abbildung!$M$23:$M$25</c:f>
              <c:strCache>
                <c:ptCount val="3"/>
                <c:pt idx="0">
                  <c:v>Itinérance vocale</c:v>
                </c:pt>
                <c:pt idx="1">
                  <c:v>SMS en itinérance</c:v>
                </c:pt>
                <c:pt idx="2">
                  <c:v>Données en itinérance</c:v>
                </c:pt>
              </c:strCache>
            </c:strRef>
          </c:cat>
          <c:val>
            <c:numRef>
              <c:f>Abbildung!$R$23:$R$25</c:f>
              <c:numCache>
                <c:formatCode>_ * #,##0.0_ ;_ * \-#,##0.0_ ;_ * "-"??_ ;_ @_ </c:formatCode>
                <c:ptCount val="3"/>
                <c:pt idx="0">
                  <c:v>464.833810447818</c:v>
                </c:pt>
                <c:pt idx="1">
                  <c:v>91.344296707087992</c:v>
                </c:pt>
                <c:pt idx="2">
                  <c:v>230.17172416617998</c:v>
                </c:pt>
              </c:numCache>
            </c:numRef>
          </c:val>
        </c:ser>
        <c:ser>
          <c:idx val="5"/>
          <c:order val="5"/>
          <c:tx>
            <c:strRef>
              <c:f>Abbildung!$S$22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Abbildung!$M$23:$M$25</c:f>
              <c:strCache>
                <c:ptCount val="3"/>
                <c:pt idx="0">
                  <c:v>Itinérance vocale</c:v>
                </c:pt>
                <c:pt idx="1">
                  <c:v>SMS en itinérance</c:v>
                </c:pt>
                <c:pt idx="2">
                  <c:v>Données en itinérance</c:v>
                </c:pt>
              </c:strCache>
            </c:strRef>
          </c:cat>
          <c:val>
            <c:numRef>
              <c:f>Abbildung!$S$23:$S$25</c:f>
              <c:numCache>
                <c:formatCode>_ * #,##0.0_ ;_ * \-#,##0.0_ ;_ * "-"??_ ;_ @_ </c:formatCode>
                <c:ptCount val="3"/>
                <c:pt idx="0">
                  <c:v>411.56645824298198</c:v>
                </c:pt>
                <c:pt idx="1">
                  <c:v>61.011297444427001</c:v>
                </c:pt>
                <c:pt idx="2">
                  <c:v>211.70683597731002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121952"/>
        <c:axId val="282122344"/>
      </c:barChart>
      <c:catAx>
        <c:axId val="28212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6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2122344"/>
        <c:crosses val="autoZero"/>
        <c:auto val="1"/>
        <c:lblAlgn val="ctr"/>
        <c:lblOffset val="100"/>
        <c:noMultiLvlLbl val="0"/>
      </c:catAx>
      <c:valAx>
        <c:axId val="28212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_ ;_ * \-#,##0.0_ ;_ * &quot;-&quot;??_ ;_ @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212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73903262092239"/>
          <c:y val="0.88662289302866992"/>
          <c:w val="0.52242939712369396"/>
          <c:h val="0.11108777726588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Mio. CHF</a:t>
            </a:r>
          </a:p>
        </c:rich>
      </c:tx>
      <c:layout>
        <c:manualLayout>
          <c:xMode val="edge"/>
          <c:yMode val="edge"/>
          <c:x val="4.5353373638616218E-2"/>
          <c:y val="5.24009468803319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365854182902906"/>
          <c:y val="0.15946087283147614"/>
          <c:w val="0.86109763242052095"/>
          <c:h val="0.61718672748255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Abbildung!$AB$22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Abbildung!$Z$23:$Z$25</c:f>
              <c:strCache>
                <c:ptCount val="3"/>
                <c:pt idx="0">
                  <c:v>Voice roaming</c:v>
                </c:pt>
                <c:pt idx="1">
                  <c:v>SMS roaming</c:v>
                </c:pt>
                <c:pt idx="2">
                  <c:v>Data roaming</c:v>
                </c:pt>
              </c:strCache>
            </c:strRef>
          </c:cat>
          <c:val>
            <c:numRef>
              <c:f>Abbildung!$AB$23:$AB$25</c:f>
              <c:numCache>
                <c:formatCode>_ * #,##0.0_ ;_ * \-#,##0.0_ ;_ * "-"??_ ;_ @_ </c:formatCode>
                <c:ptCount val="3"/>
                <c:pt idx="0">
                  <c:v>638.37411973992505</c:v>
                </c:pt>
                <c:pt idx="1">
                  <c:v>88.383088353000005</c:v>
                </c:pt>
                <c:pt idx="2">
                  <c:v>199.16032127226001</c:v>
                </c:pt>
              </c:numCache>
            </c:numRef>
          </c:val>
        </c:ser>
        <c:ser>
          <c:idx val="1"/>
          <c:order val="1"/>
          <c:tx>
            <c:strRef>
              <c:f>Abbildung!$AC$22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Abbildung!$Z$23:$Z$25</c:f>
              <c:strCache>
                <c:ptCount val="3"/>
                <c:pt idx="0">
                  <c:v>Voice roaming</c:v>
                </c:pt>
                <c:pt idx="1">
                  <c:v>SMS roaming</c:v>
                </c:pt>
                <c:pt idx="2">
                  <c:v>Data roaming</c:v>
                </c:pt>
              </c:strCache>
            </c:strRef>
          </c:cat>
          <c:val>
            <c:numRef>
              <c:f>Abbildung!$AC$23:$AC$25</c:f>
              <c:numCache>
                <c:formatCode>_ * #,##0.0_ ;_ * \-#,##0.0_ ;_ * "-"??_ ;_ @_ </c:formatCode>
                <c:ptCount val="3"/>
                <c:pt idx="0">
                  <c:v>553.667749615086</c:v>
                </c:pt>
                <c:pt idx="1">
                  <c:v>92.169113563499991</c:v>
                </c:pt>
                <c:pt idx="2">
                  <c:v>199.57277030654998</c:v>
                </c:pt>
              </c:numCache>
            </c:numRef>
          </c:val>
        </c:ser>
        <c:ser>
          <c:idx val="2"/>
          <c:order val="2"/>
          <c:tx>
            <c:strRef>
              <c:f>Abbildung!$AD$22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Abbildung!$Z$23:$Z$25</c:f>
              <c:strCache>
                <c:ptCount val="3"/>
                <c:pt idx="0">
                  <c:v>Voice roaming</c:v>
                </c:pt>
                <c:pt idx="1">
                  <c:v>SMS roaming</c:v>
                </c:pt>
                <c:pt idx="2">
                  <c:v>Data roaming</c:v>
                </c:pt>
              </c:strCache>
            </c:strRef>
          </c:cat>
          <c:val>
            <c:numRef>
              <c:f>Abbildung!$AD$23:$AD$25</c:f>
              <c:numCache>
                <c:formatCode>_ * #,##0.0_ ;_ * \-#,##0.0_ ;_ * "-"??_ ;_ @_ </c:formatCode>
                <c:ptCount val="3"/>
                <c:pt idx="0">
                  <c:v>522.68911415569596</c:v>
                </c:pt>
                <c:pt idx="1">
                  <c:v>119.294098820984</c:v>
                </c:pt>
                <c:pt idx="2">
                  <c:v>248.41635555710002</c:v>
                </c:pt>
              </c:numCache>
            </c:numRef>
          </c:val>
        </c:ser>
        <c:ser>
          <c:idx val="3"/>
          <c:order val="3"/>
          <c:tx>
            <c:strRef>
              <c:f>Abbildung!$AE$22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Abbildung!$Z$23:$Z$25</c:f>
              <c:strCache>
                <c:ptCount val="3"/>
                <c:pt idx="0">
                  <c:v>Voice roaming</c:v>
                </c:pt>
                <c:pt idx="1">
                  <c:v>SMS roaming</c:v>
                </c:pt>
                <c:pt idx="2">
                  <c:v>Data roaming</c:v>
                </c:pt>
              </c:strCache>
            </c:strRef>
          </c:cat>
          <c:val>
            <c:numRef>
              <c:f>Abbildung!$AE$23:$AE$25</c:f>
              <c:numCache>
                <c:formatCode>_ * #,##0.0_ ;_ * \-#,##0.0_ ;_ * "-"??_ ;_ @_ </c:formatCode>
                <c:ptCount val="3"/>
                <c:pt idx="0">
                  <c:v>464.833810447818</c:v>
                </c:pt>
                <c:pt idx="1">
                  <c:v>91.344296707087992</c:v>
                </c:pt>
                <c:pt idx="2">
                  <c:v>230.17172416617998</c:v>
                </c:pt>
              </c:numCache>
            </c:numRef>
          </c:val>
        </c:ser>
        <c:ser>
          <c:idx val="4"/>
          <c:order val="4"/>
          <c:tx>
            <c:strRef>
              <c:f>Abbildung!$AF$22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Abbildung!$Z$23:$Z$25</c:f>
              <c:strCache>
                <c:ptCount val="3"/>
                <c:pt idx="0">
                  <c:v>Voice roaming</c:v>
                </c:pt>
                <c:pt idx="1">
                  <c:v>SMS roaming</c:v>
                </c:pt>
                <c:pt idx="2">
                  <c:v>Data roaming</c:v>
                </c:pt>
              </c:strCache>
            </c:strRef>
          </c:cat>
          <c:val>
            <c:numRef>
              <c:f>Abbildung!$AF$23:$AF$25</c:f>
              <c:numCache>
                <c:formatCode>_ * #,##0.0_ ;_ * \-#,##0.0_ ;_ * "-"??_ ;_ @_ </c:formatCode>
                <c:ptCount val="3"/>
                <c:pt idx="0">
                  <c:v>411.56645824298198</c:v>
                </c:pt>
                <c:pt idx="1">
                  <c:v>61.011297444427001</c:v>
                </c:pt>
                <c:pt idx="2">
                  <c:v>211.70683597731002</c:v>
                </c:pt>
              </c:numCache>
            </c:numRef>
          </c:val>
        </c:ser>
        <c:ser>
          <c:idx val="5"/>
          <c:order val="5"/>
          <c:tx>
            <c:strRef>
              <c:f>Abbildung!$AG$22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Abbildung!$Z$23:$Z$25</c:f>
              <c:strCache>
                <c:ptCount val="3"/>
                <c:pt idx="0">
                  <c:v>Voice roaming</c:v>
                </c:pt>
                <c:pt idx="1">
                  <c:v>SMS roaming</c:v>
                </c:pt>
                <c:pt idx="2">
                  <c:v>Data roaming</c:v>
                </c:pt>
              </c:strCache>
            </c:strRef>
          </c:cat>
          <c:val>
            <c:numRef>
              <c:f>Abbildung!$AG$23:$AG$25</c:f>
              <c:numCache>
                <c:formatCode>_ * #,##0.0_ ;_ * \-#,##0.0_ ;_ * "-"??_ ;_ @_ </c:formatCode>
                <c:ptCount val="3"/>
                <c:pt idx="0">
                  <c:v>365.93605652793002</c:v>
                </c:pt>
                <c:pt idx="1">
                  <c:v>47.347358116596006</c:v>
                </c:pt>
                <c:pt idx="2">
                  <c:v>211.60529832660001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123128"/>
        <c:axId val="282123520"/>
      </c:barChart>
      <c:catAx>
        <c:axId val="2821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6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2123520"/>
        <c:crosses val="autoZero"/>
        <c:auto val="1"/>
        <c:lblAlgn val="ctr"/>
        <c:lblOffset val="100"/>
        <c:noMultiLvlLbl val="0"/>
      </c:catAx>
      <c:valAx>
        <c:axId val="28212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_ ;_ * \-#,##0.0_ ;_ * &quot;-&quot;??_ ;_ @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212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73903262092239"/>
          <c:y val="0.88662289302866992"/>
          <c:w val="0.52242939712369396"/>
          <c:h val="0.11108777726588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in millioni di CHF</a:t>
            </a:r>
          </a:p>
        </c:rich>
      </c:tx>
      <c:layout>
        <c:manualLayout>
          <c:xMode val="edge"/>
          <c:yMode val="edge"/>
          <c:x val="6.1226346706661668E-2"/>
          <c:y val="9.4542032580700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889663792025996"/>
          <c:y val="0.14260443855132884"/>
          <c:w val="0.86585951756030499"/>
          <c:h val="0.6340431617627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Abbildung!$AM$22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Abbildung!$AK$23:$AK$25</c:f>
              <c:strCache>
                <c:ptCount val="3"/>
                <c:pt idx="0">
                  <c:v>Roaming vocale</c:v>
                </c:pt>
                <c:pt idx="1">
                  <c:v>SMS in roaming</c:v>
                </c:pt>
                <c:pt idx="2">
                  <c:v>Dati in roaming</c:v>
                </c:pt>
              </c:strCache>
            </c:strRef>
          </c:cat>
          <c:val>
            <c:numRef>
              <c:f>Abbildung!$AM$23:$AM$25</c:f>
              <c:numCache>
                <c:formatCode>_ * #,##0.0_ ;_ * \-#,##0.0_ ;_ * "-"??_ ;_ @_ </c:formatCode>
                <c:ptCount val="3"/>
                <c:pt idx="0">
                  <c:v>638.37411973992505</c:v>
                </c:pt>
                <c:pt idx="1">
                  <c:v>88.383088353000005</c:v>
                </c:pt>
                <c:pt idx="2">
                  <c:v>199.16032127226001</c:v>
                </c:pt>
              </c:numCache>
            </c:numRef>
          </c:val>
        </c:ser>
        <c:ser>
          <c:idx val="1"/>
          <c:order val="1"/>
          <c:tx>
            <c:strRef>
              <c:f>Abbildung!$AN$22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Abbildung!$AK$23:$AK$25</c:f>
              <c:strCache>
                <c:ptCount val="3"/>
                <c:pt idx="0">
                  <c:v>Roaming vocale</c:v>
                </c:pt>
                <c:pt idx="1">
                  <c:v>SMS in roaming</c:v>
                </c:pt>
                <c:pt idx="2">
                  <c:v>Dati in roaming</c:v>
                </c:pt>
              </c:strCache>
            </c:strRef>
          </c:cat>
          <c:val>
            <c:numRef>
              <c:f>Abbildung!$AN$23:$AN$25</c:f>
              <c:numCache>
                <c:formatCode>_ * #,##0.0_ ;_ * \-#,##0.0_ ;_ * "-"??_ ;_ @_ </c:formatCode>
                <c:ptCount val="3"/>
                <c:pt idx="0">
                  <c:v>553.667749615086</c:v>
                </c:pt>
                <c:pt idx="1">
                  <c:v>92.169113563499991</c:v>
                </c:pt>
                <c:pt idx="2">
                  <c:v>199.57277030654998</c:v>
                </c:pt>
              </c:numCache>
            </c:numRef>
          </c:val>
        </c:ser>
        <c:ser>
          <c:idx val="2"/>
          <c:order val="2"/>
          <c:tx>
            <c:strRef>
              <c:f>Abbildung!$AO$22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Abbildung!$AK$23:$AK$25</c:f>
              <c:strCache>
                <c:ptCount val="3"/>
                <c:pt idx="0">
                  <c:v>Roaming vocale</c:v>
                </c:pt>
                <c:pt idx="1">
                  <c:v>SMS in roaming</c:v>
                </c:pt>
                <c:pt idx="2">
                  <c:v>Dati in roaming</c:v>
                </c:pt>
              </c:strCache>
            </c:strRef>
          </c:cat>
          <c:val>
            <c:numRef>
              <c:f>Abbildung!$AO$23:$AO$25</c:f>
              <c:numCache>
                <c:formatCode>_ * #,##0.0_ ;_ * \-#,##0.0_ ;_ * "-"??_ ;_ @_ </c:formatCode>
                <c:ptCount val="3"/>
                <c:pt idx="0">
                  <c:v>522.68911415569596</c:v>
                </c:pt>
                <c:pt idx="1">
                  <c:v>119.294098820984</c:v>
                </c:pt>
                <c:pt idx="2">
                  <c:v>248.41635555710002</c:v>
                </c:pt>
              </c:numCache>
            </c:numRef>
          </c:val>
        </c:ser>
        <c:ser>
          <c:idx val="3"/>
          <c:order val="3"/>
          <c:tx>
            <c:strRef>
              <c:f>Abbildung!$AP$22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Abbildung!$AK$23:$AK$25</c:f>
              <c:strCache>
                <c:ptCount val="3"/>
                <c:pt idx="0">
                  <c:v>Roaming vocale</c:v>
                </c:pt>
                <c:pt idx="1">
                  <c:v>SMS in roaming</c:v>
                </c:pt>
                <c:pt idx="2">
                  <c:v>Dati in roaming</c:v>
                </c:pt>
              </c:strCache>
            </c:strRef>
          </c:cat>
          <c:val>
            <c:numRef>
              <c:f>Abbildung!$AP$23:$AP$25</c:f>
              <c:numCache>
                <c:formatCode>_ * #,##0.0_ ;_ * \-#,##0.0_ ;_ * "-"??_ ;_ @_ </c:formatCode>
                <c:ptCount val="3"/>
                <c:pt idx="0">
                  <c:v>464.833810447818</c:v>
                </c:pt>
                <c:pt idx="1">
                  <c:v>91.344296707087992</c:v>
                </c:pt>
                <c:pt idx="2">
                  <c:v>230.17172416617998</c:v>
                </c:pt>
              </c:numCache>
            </c:numRef>
          </c:val>
        </c:ser>
        <c:ser>
          <c:idx val="4"/>
          <c:order val="4"/>
          <c:tx>
            <c:strRef>
              <c:f>Abbildung!$AQ$22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Abbildung!$AK$23:$AK$25</c:f>
              <c:strCache>
                <c:ptCount val="3"/>
                <c:pt idx="0">
                  <c:v>Roaming vocale</c:v>
                </c:pt>
                <c:pt idx="1">
                  <c:v>SMS in roaming</c:v>
                </c:pt>
                <c:pt idx="2">
                  <c:v>Dati in roaming</c:v>
                </c:pt>
              </c:strCache>
            </c:strRef>
          </c:cat>
          <c:val>
            <c:numRef>
              <c:f>Abbildung!$AQ$23:$AQ$25</c:f>
              <c:numCache>
                <c:formatCode>_ * #,##0.0_ ;_ * \-#,##0.0_ ;_ * "-"??_ ;_ @_ </c:formatCode>
                <c:ptCount val="3"/>
                <c:pt idx="0">
                  <c:v>411.56645824298198</c:v>
                </c:pt>
                <c:pt idx="1">
                  <c:v>61.011297444427001</c:v>
                </c:pt>
                <c:pt idx="2">
                  <c:v>211.70683597731002</c:v>
                </c:pt>
              </c:numCache>
            </c:numRef>
          </c:val>
        </c:ser>
        <c:ser>
          <c:idx val="5"/>
          <c:order val="5"/>
          <c:tx>
            <c:strRef>
              <c:f>Abbildung!$AR$22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Abbildung!$AK$23:$AK$25</c:f>
              <c:strCache>
                <c:ptCount val="3"/>
                <c:pt idx="0">
                  <c:v>Roaming vocale</c:v>
                </c:pt>
                <c:pt idx="1">
                  <c:v>SMS in roaming</c:v>
                </c:pt>
                <c:pt idx="2">
                  <c:v>Dati in roaming</c:v>
                </c:pt>
              </c:strCache>
            </c:strRef>
          </c:cat>
          <c:val>
            <c:numRef>
              <c:f>Abbildung!$AR$23:$AR$25</c:f>
              <c:numCache>
                <c:formatCode>_ * #,##0.0_ ;_ * \-#,##0.0_ ;_ * "-"??_ ;_ @_ </c:formatCode>
                <c:ptCount val="3"/>
                <c:pt idx="0">
                  <c:v>365.93605652793002</c:v>
                </c:pt>
                <c:pt idx="1">
                  <c:v>47.347358116596006</c:v>
                </c:pt>
                <c:pt idx="2">
                  <c:v>211.60529832660001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275288"/>
        <c:axId val="280276072"/>
      </c:barChart>
      <c:catAx>
        <c:axId val="28027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6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0276072"/>
        <c:crosses val="autoZero"/>
        <c:auto val="1"/>
        <c:lblAlgn val="ctr"/>
        <c:lblOffset val="100"/>
        <c:noMultiLvlLbl val="0"/>
      </c:catAx>
      <c:valAx>
        <c:axId val="28027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_ ;_ * \-#,##0.0_ ;_ * &quot;-&quot;??_ ;_ @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027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73903262092239"/>
          <c:y val="0.88662289302866992"/>
          <c:w val="0.52242939712369396"/>
          <c:h val="0.11108777726588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33130</xdr:rowOff>
    </xdr:from>
    <xdr:to>
      <xdr:col>10</xdr:col>
      <xdr:colOff>163285</xdr:colOff>
      <xdr:row>20</xdr:row>
      <xdr:rowOff>149678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13606</xdr:colOff>
      <xdr:row>1</xdr:row>
      <xdr:rowOff>0</xdr:rowOff>
    </xdr:from>
    <xdr:to>
      <xdr:col>22</xdr:col>
      <xdr:colOff>380999</xdr:colOff>
      <xdr:row>20</xdr:row>
      <xdr:rowOff>40821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34</xdr:col>
      <xdr:colOff>381000</xdr:colOff>
      <xdr:row>20</xdr:row>
      <xdr:rowOff>74543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0</xdr:colOff>
      <xdr:row>2</xdr:row>
      <xdr:rowOff>0</xdr:rowOff>
    </xdr:from>
    <xdr:to>
      <xdr:col>46</xdr:col>
      <xdr:colOff>381000</xdr:colOff>
      <xdr:row>20</xdr:row>
      <xdr:rowOff>74543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workbookViewId="0">
      <selection activeCell="C16" sqref="C16"/>
    </sheetView>
  </sheetViews>
  <sheetFormatPr baseColWidth="10" defaultColWidth="9.140625" defaultRowHeight="12.75" x14ac:dyDescent="0.2"/>
  <cols>
    <col min="1" max="1" width="13.85546875" style="2" customWidth="1"/>
    <col min="2" max="3" width="29.140625" style="2" customWidth="1"/>
    <col min="4" max="4" width="24.7109375" style="2" customWidth="1"/>
    <col min="5" max="5" width="22.7109375" style="2" customWidth="1"/>
    <col min="6" max="6" width="23.7109375" style="2" customWidth="1"/>
    <col min="7" max="7" width="19.85546875" style="2" customWidth="1"/>
    <col min="8" max="16384" width="9.140625" style="2"/>
  </cols>
  <sheetData>
    <row r="1" spans="1:32" ht="18.75" x14ac:dyDescent="0.3">
      <c r="A1" s="1" t="s">
        <v>7</v>
      </c>
      <c r="I1" s="11" t="s">
        <v>16</v>
      </c>
      <c r="Q1" s="1" t="s">
        <v>26</v>
      </c>
      <c r="Z1" s="1" t="s">
        <v>34</v>
      </c>
    </row>
    <row r="2" spans="1:32" s="13" customFormat="1" ht="15.75" x14ac:dyDescent="0.25">
      <c r="A2" s="12" t="s">
        <v>9</v>
      </c>
      <c r="I2" s="12"/>
      <c r="Q2" s="12"/>
      <c r="Z2" s="12"/>
    </row>
    <row r="4" spans="1:32" ht="15" x14ac:dyDescent="0.2">
      <c r="A4" s="14" t="s">
        <v>0</v>
      </c>
      <c r="B4" s="15" t="s">
        <v>2</v>
      </c>
      <c r="C4" s="16"/>
      <c r="D4" s="17"/>
      <c r="E4" s="14" t="s">
        <v>5</v>
      </c>
      <c r="F4" s="14" t="s">
        <v>8</v>
      </c>
      <c r="G4" s="18" t="s">
        <v>6</v>
      </c>
      <c r="I4" s="14" t="s">
        <v>17</v>
      </c>
      <c r="J4" s="15" t="s">
        <v>18</v>
      </c>
      <c r="K4" s="16"/>
      <c r="L4" s="17"/>
      <c r="M4" s="19" t="s">
        <v>19</v>
      </c>
      <c r="N4" s="19" t="s">
        <v>20</v>
      </c>
      <c r="O4" s="20" t="s">
        <v>1</v>
      </c>
      <c r="Q4" s="14" t="s">
        <v>27</v>
      </c>
      <c r="R4" s="15" t="s">
        <v>28</v>
      </c>
      <c r="S4" s="16"/>
      <c r="T4" s="17"/>
      <c r="U4" s="14" t="s">
        <v>29</v>
      </c>
      <c r="V4" s="14" t="s">
        <v>30</v>
      </c>
      <c r="W4" s="18" t="s">
        <v>6</v>
      </c>
      <c r="Z4" s="14" t="s">
        <v>0</v>
      </c>
      <c r="AA4" s="21" t="s">
        <v>35</v>
      </c>
      <c r="AB4" s="22"/>
      <c r="AC4" s="23"/>
      <c r="AD4" s="14" t="s">
        <v>36</v>
      </c>
      <c r="AE4" s="14" t="s">
        <v>39</v>
      </c>
      <c r="AF4" s="18" t="s">
        <v>38</v>
      </c>
    </row>
    <row r="5" spans="1:32" ht="15" x14ac:dyDescent="0.2">
      <c r="A5" s="24"/>
      <c r="B5" s="25" t="s">
        <v>3</v>
      </c>
      <c r="C5" s="25" t="s">
        <v>4</v>
      </c>
      <c r="D5" s="25" t="s">
        <v>1</v>
      </c>
      <c r="E5" s="24"/>
      <c r="F5" s="24"/>
      <c r="G5" s="26"/>
      <c r="I5" s="24"/>
      <c r="J5" s="27" t="s">
        <v>21</v>
      </c>
      <c r="K5" s="27" t="s">
        <v>22</v>
      </c>
      <c r="L5" s="27" t="s">
        <v>1</v>
      </c>
      <c r="M5" s="28"/>
      <c r="N5" s="28"/>
      <c r="O5" s="29"/>
      <c r="Q5" s="24"/>
      <c r="R5" s="25" t="s">
        <v>31</v>
      </c>
      <c r="S5" s="25" t="s">
        <v>32</v>
      </c>
      <c r="T5" s="25" t="s">
        <v>1</v>
      </c>
      <c r="U5" s="24"/>
      <c r="V5" s="24"/>
      <c r="W5" s="26"/>
      <c r="Z5" s="24"/>
      <c r="AA5" s="25" t="s">
        <v>40</v>
      </c>
      <c r="AB5" s="25" t="s">
        <v>41</v>
      </c>
      <c r="AC5" s="25" t="s">
        <v>42</v>
      </c>
      <c r="AD5" s="24"/>
      <c r="AE5" s="24"/>
      <c r="AF5" s="26"/>
    </row>
    <row r="6" spans="1:32" ht="15" x14ac:dyDescent="0.25">
      <c r="A6" s="30">
        <v>2009</v>
      </c>
      <c r="B6" s="31">
        <v>489.06316156098706</v>
      </c>
      <c r="C6" s="31">
        <v>165.063733615953</v>
      </c>
      <c r="D6" s="31">
        <v>654.12689517694002</v>
      </c>
      <c r="E6" s="31">
        <v>84.700809727000006</v>
      </c>
      <c r="F6" s="31">
        <v>132.79593460699999</v>
      </c>
      <c r="G6" s="31">
        <v>871.62363951093994</v>
      </c>
      <c r="I6" s="30">
        <v>2009</v>
      </c>
      <c r="J6" s="31">
        <v>489.06316156098706</v>
      </c>
      <c r="K6" s="31">
        <v>165.063733615953</v>
      </c>
      <c r="L6" s="31">
        <v>654.12689517694002</v>
      </c>
      <c r="M6" s="31">
        <v>84.700809727000006</v>
      </c>
      <c r="N6" s="31">
        <v>132.79593460699999</v>
      </c>
      <c r="O6" s="31">
        <v>871.62363951093994</v>
      </c>
      <c r="Q6" s="30">
        <v>2009</v>
      </c>
      <c r="R6" s="31">
        <v>489.06316156098706</v>
      </c>
      <c r="S6" s="31">
        <v>165.063733615953</v>
      </c>
      <c r="T6" s="31">
        <v>654.12689517694002</v>
      </c>
      <c r="U6" s="31">
        <v>84.700809727000006</v>
      </c>
      <c r="V6" s="31">
        <v>132.79593460699999</v>
      </c>
      <c r="W6" s="31">
        <v>871.62363951093994</v>
      </c>
      <c r="Z6" s="30">
        <v>2009</v>
      </c>
      <c r="AA6" s="31">
        <v>489.06316156098706</v>
      </c>
      <c r="AB6" s="31">
        <v>165.063733615953</v>
      </c>
      <c r="AC6" s="31">
        <v>654.12689517694002</v>
      </c>
      <c r="AD6" s="31">
        <v>84.700809727000006</v>
      </c>
      <c r="AE6" s="31">
        <v>132.79593460699999</v>
      </c>
      <c r="AF6" s="31">
        <v>871.62363951093994</v>
      </c>
    </row>
    <row r="7" spans="1:32" ht="15" x14ac:dyDescent="0.25">
      <c r="A7" s="30">
        <v>2010</v>
      </c>
      <c r="B7" s="31">
        <v>476.28630897354003</v>
      </c>
      <c r="C7" s="31">
        <v>162.08781076638499</v>
      </c>
      <c r="D7" s="31">
        <v>638.37411973992505</v>
      </c>
      <c r="E7" s="31">
        <v>88.383088353000005</v>
      </c>
      <c r="F7" s="31">
        <v>199.16032127226001</v>
      </c>
      <c r="G7" s="31">
        <v>925.91752936518503</v>
      </c>
      <c r="I7" s="30">
        <v>2010</v>
      </c>
      <c r="J7" s="31">
        <v>476.28630897354003</v>
      </c>
      <c r="K7" s="31">
        <v>162.08781076638499</v>
      </c>
      <c r="L7" s="31">
        <v>638.37411973992505</v>
      </c>
      <c r="M7" s="31">
        <v>88.383088353000005</v>
      </c>
      <c r="N7" s="31">
        <v>199.16032127226001</v>
      </c>
      <c r="O7" s="31">
        <v>925.91752936518503</v>
      </c>
      <c r="Q7" s="30">
        <v>2010</v>
      </c>
      <c r="R7" s="31">
        <v>476.28630897354003</v>
      </c>
      <c r="S7" s="31">
        <v>162.08781076638499</v>
      </c>
      <c r="T7" s="31">
        <v>638.37411973992505</v>
      </c>
      <c r="U7" s="31">
        <v>88.383088353000005</v>
      </c>
      <c r="V7" s="31">
        <v>199.16032127226001</v>
      </c>
      <c r="W7" s="31">
        <v>925.91752936518503</v>
      </c>
      <c r="Z7" s="30">
        <v>2010</v>
      </c>
      <c r="AA7" s="31">
        <v>476.28630897354003</v>
      </c>
      <c r="AB7" s="31">
        <v>162.08781076638499</v>
      </c>
      <c r="AC7" s="31">
        <v>638.37411973992505</v>
      </c>
      <c r="AD7" s="31">
        <v>88.383088353000005</v>
      </c>
      <c r="AE7" s="31">
        <v>199.16032127226001</v>
      </c>
      <c r="AF7" s="31">
        <v>925.91752936518503</v>
      </c>
    </row>
    <row r="8" spans="1:32" ht="15" x14ac:dyDescent="0.25">
      <c r="A8" s="30">
        <v>2011</v>
      </c>
      <c r="B8" s="31">
        <v>406.509546783036</v>
      </c>
      <c r="C8" s="31">
        <v>147.15820283204999</v>
      </c>
      <c r="D8" s="31">
        <v>553.667749615086</v>
      </c>
      <c r="E8" s="31">
        <v>92.169113563499991</v>
      </c>
      <c r="F8" s="31">
        <v>199.57277030654998</v>
      </c>
      <c r="G8" s="31">
        <v>845.40963348513594</v>
      </c>
      <c r="I8" s="30">
        <v>2011</v>
      </c>
      <c r="J8" s="31">
        <v>406.509546783036</v>
      </c>
      <c r="K8" s="31">
        <v>147.15820283204999</v>
      </c>
      <c r="L8" s="31">
        <v>553.667749615086</v>
      </c>
      <c r="M8" s="31">
        <v>92.169113563499991</v>
      </c>
      <c r="N8" s="31">
        <v>199.57277030654998</v>
      </c>
      <c r="O8" s="31">
        <v>845.40963348513594</v>
      </c>
      <c r="Q8" s="30">
        <v>2011</v>
      </c>
      <c r="R8" s="31">
        <v>406.509546783036</v>
      </c>
      <c r="S8" s="31">
        <v>147.15820283204999</v>
      </c>
      <c r="T8" s="31">
        <v>553.667749615086</v>
      </c>
      <c r="U8" s="31">
        <v>92.169113563499991</v>
      </c>
      <c r="V8" s="31">
        <v>199.57277030654998</v>
      </c>
      <c r="W8" s="31">
        <v>845.40963348513594</v>
      </c>
      <c r="Z8" s="30">
        <v>2011</v>
      </c>
      <c r="AA8" s="31">
        <v>406.509546783036</v>
      </c>
      <c r="AB8" s="31">
        <v>147.15820283204999</v>
      </c>
      <c r="AC8" s="31">
        <v>553.667749615086</v>
      </c>
      <c r="AD8" s="31">
        <v>92.169113563499991</v>
      </c>
      <c r="AE8" s="31">
        <v>199.57277030654998</v>
      </c>
      <c r="AF8" s="31">
        <v>845.40963348513594</v>
      </c>
    </row>
    <row r="9" spans="1:32" ht="15" x14ac:dyDescent="0.25">
      <c r="A9" s="30">
        <v>2012</v>
      </c>
      <c r="B9" s="31">
        <v>377.37469452082701</v>
      </c>
      <c r="C9" s="31">
        <v>145.31441963486901</v>
      </c>
      <c r="D9" s="31">
        <v>522.68911415569596</v>
      </c>
      <c r="E9" s="31">
        <v>119.294098820984</v>
      </c>
      <c r="F9" s="31">
        <v>248.41635555710002</v>
      </c>
      <c r="G9" s="31">
        <v>890.3995685337801</v>
      </c>
      <c r="I9" s="30">
        <v>2012</v>
      </c>
      <c r="J9" s="31">
        <v>377.37469452082701</v>
      </c>
      <c r="K9" s="31">
        <v>145.31441963486901</v>
      </c>
      <c r="L9" s="31">
        <v>522.68911415569596</v>
      </c>
      <c r="M9" s="31">
        <v>119.294098820984</v>
      </c>
      <c r="N9" s="31">
        <v>248.41635555710002</v>
      </c>
      <c r="O9" s="31">
        <v>890.3995685337801</v>
      </c>
      <c r="Q9" s="30">
        <v>2012</v>
      </c>
      <c r="R9" s="31">
        <v>377.37469452082701</v>
      </c>
      <c r="S9" s="31">
        <v>145.31441963486901</v>
      </c>
      <c r="T9" s="31">
        <v>522.68911415569596</v>
      </c>
      <c r="U9" s="31">
        <v>119.294098820984</v>
      </c>
      <c r="V9" s="31">
        <v>248.41635555710002</v>
      </c>
      <c r="W9" s="31">
        <v>890.3995685337801</v>
      </c>
      <c r="Z9" s="30">
        <v>2012</v>
      </c>
      <c r="AA9" s="31">
        <v>377.37469452082701</v>
      </c>
      <c r="AB9" s="31">
        <v>145.31441963486901</v>
      </c>
      <c r="AC9" s="31">
        <v>522.68911415569596</v>
      </c>
      <c r="AD9" s="31">
        <v>119.294098820984</v>
      </c>
      <c r="AE9" s="31">
        <v>248.41635555710002</v>
      </c>
      <c r="AF9" s="31">
        <v>890.3995685337801</v>
      </c>
    </row>
    <row r="10" spans="1:32" ht="15" x14ac:dyDescent="0.25">
      <c r="A10" s="30">
        <v>2013</v>
      </c>
      <c r="B10" s="31">
        <v>338.56582840957299</v>
      </c>
      <c r="C10" s="31">
        <v>126.26798203824499</v>
      </c>
      <c r="D10" s="31">
        <v>464.833810447818</v>
      </c>
      <c r="E10" s="31">
        <v>91.344296707087992</v>
      </c>
      <c r="F10" s="31">
        <v>230.17172416617998</v>
      </c>
      <c r="G10" s="31">
        <v>786.34983132108596</v>
      </c>
      <c r="I10" s="30">
        <v>2013</v>
      </c>
      <c r="J10" s="31">
        <v>338.56582840957299</v>
      </c>
      <c r="K10" s="31">
        <v>126.26798203824499</v>
      </c>
      <c r="L10" s="31">
        <v>464.833810447818</v>
      </c>
      <c r="M10" s="31">
        <v>91.344296707087992</v>
      </c>
      <c r="N10" s="31">
        <v>230.17172416617998</v>
      </c>
      <c r="O10" s="31">
        <v>786.34983132108596</v>
      </c>
      <c r="Q10" s="30">
        <v>2013</v>
      </c>
      <c r="R10" s="31">
        <v>338.56582840957299</v>
      </c>
      <c r="S10" s="31">
        <v>126.26798203824499</v>
      </c>
      <c r="T10" s="31">
        <v>464.833810447818</v>
      </c>
      <c r="U10" s="31">
        <v>91.344296707087992</v>
      </c>
      <c r="V10" s="31">
        <v>230.17172416617998</v>
      </c>
      <c r="W10" s="31">
        <v>786.34983132108596</v>
      </c>
      <c r="Z10" s="30">
        <v>2013</v>
      </c>
      <c r="AA10" s="31">
        <v>338.56582840957299</v>
      </c>
      <c r="AB10" s="31">
        <v>126.26798203824499</v>
      </c>
      <c r="AC10" s="31">
        <v>464.833810447818</v>
      </c>
      <c r="AD10" s="31">
        <v>91.344296707087992</v>
      </c>
      <c r="AE10" s="31">
        <v>230.17172416617998</v>
      </c>
      <c r="AF10" s="31">
        <v>786.34983132108596</v>
      </c>
    </row>
    <row r="11" spans="1:32" ht="15" x14ac:dyDescent="0.25">
      <c r="A11" s="30">
        <v>2014</v>
      </c>
      <c r="B11" s="32">
        <v>303.67449051240101</v>
      </c>
      <c r="C11" s="32">
        <v>107.89196773058099</v>
      </c>
      <c r="D11" s="32">
        <v>411.56645824298198</v>
      </c>
      <c r="E11" s="32">
        <v>61.011297444427001</v>
      </c>
      <c r="F11" s="32">
        <v>211.70683597731002</v>
      </c>
      <c r="G11" s="32">
        <v>684.28459166471896</v>
      </c>
      <c r="I11" s="30">
        <v>2014</v>
      </c>
      <c r="J11" s="32">
        <v>303.67449051240101</v>
      </c>
      <c r="K11" s="32">
        <v>107.89196773058099</v>
      </c>
      <c r="L11" s="32">
        <v>411.56645824298198</v>
      </c>
      <c r="M11" s="32">
        <v>61.011297444427001</v>
      </c>
      <c r="N11" s="32">
        <v>211.70683597731002</v>
      </c>
      <c r="O11" s="32">
        <v>684.28459166471896</v>
      </c>
      <c r="Q11" s="30">
        <v>2014</v>
      </c>
      <c r="R11" s="32">
        <v>303.67449051240101</v>
      </c>
      <c r="S11" s="32">
        <v>107.89196773058099</v>
      </c>
      <c r="T11" s="32">
        <v>411.56645824298198</v>
      </c>
      <c r="U11" s="32">
        <v>61.011297444427001</v>
      </c>
      <c r="V11" s="32">
        <v>211.70683597731002</v>
      </c>
      <c r="W11" s="32">
        <v>684.28459166471896</v>
      </c>
      <c r="Z11" s="30">
        <v>2014</v>
      </c>
      <c r="AA11" s="32">
        <v>303.67449051240101</v>
      </c>
      <c r="AB11" s="32">
        <v>107.89196773058099</v>
      </c>
      <c r="AC11" s="32">
        <v>411.56645824298198</v>
      </c>
      <c r="AD11" s="32">
        <v>61.011297444427001</v>
      </c>
      <c r="AE11" s="32">
        <v>211.70683597731002</v>
      </c>
      <c r="AF11" s="32">
        <v>684.28459166471896</v>
      </c>
    </row>
    <row r="12" spans="1:32" ht="15" x14ac:dyDescent="0.25">
      <c r="A12" s="33">
        <v>2015</v>
      </c>
      <c r="B12" s="32">
        <v>271.04220460126004</v>
      </c>
      <c r="C12" s="32">
        <v>94.893851926669996</v>
      </c>
      <c r="D12" s="32">
        <v>365.93605652793002</v>
      </c>
      <c r="E12" s="32">
        <v>47.347358116596006</v>
      </c>
      <c r="F12" s="32">
        <v>211.60529832660001</v>
      </c>
      <c r="G12" s="32">
        <v>624.88871297112598</v>
      </c>
      <c r="I12" s="33">
        <v>2015</v>
      </c>
      <c r="J12" s="32">
        <v>271.04220460126004</v>
      </c>
      <c r="K12" s="32">
        <v>94.893851926669996</v>
      </c>
      <c r="L12" s="32">
        <v>365.93605652793002</v>
      </c>
      <c r="M12" s="32">
        <v>47.347358116596006</v>
      </c>
      <c r="N12" s="32">
        <v>211.60529832660001</v>
      </c>
      <c r="O12" s="32">
        <v>624.88871297112598</v>
      </c>
      <c r="Q12" s="33">
        <v>2015</v>
      </c>
      <c r="R12" s="32">
        <v>271.04220460126004</v>
      </c>
      <c r="S12" s="32">
        <v>94.893851926669996</v>
      </c>
      <c r="T12" s="32">
        <v>365.93605652793002</v>
      </c>
      <c r="U12" s="32">
        <v>47.347358116596006</v>
      </c>
      <c r="V12" s="32">
        <v>211.60529832660001</v>
      </c>
      <c r="W12" s="32">
        <v>624.88871297112598</v>
      </c>
      <c r="Z12" s="33">
        <v>2015</v>
      </c>
      <c r="AA12" s="32">
        <v>271.04220460126004</v>
      </c>
      <c r="AB12" s="32">
        <v>94.893851926669996</v>
      </c>
      <c r="AC12" s="32">
        <v>365.93605652793002</v>
      </c>
      <c r="AD12" s="32">
        <v>47.347358116596006</v>
      </c>
      <c r="AE12" s="32">
        <v>211.60529832660001</v>
      </c>
      <c r="AF12" s="32">
        <v>624.88871297112598</v>
      </c>
    </row>
    <row r="13" spans="1:32" ht="15" x14ac:dyDescent="0.25">
      <c r="A13" s="33"/>
      <c r="D13" s="34"/>
      <c r="I13" s="33"/>
      <c r="L13" s="34"/>
      <c r="Q13" s="33"/>
      <c r="T13" s="34"/>
      <c r="Z13" s="33"/>
      <c r="AC13" s="34"/>
    </row>
    <row r="14" spans="1:32" ht="30" x14ac:dyDescent="0.2">
      <c r="A14" s="35" t="s">
        <v>14</v>
      </c>
      <c r="B14" s="36"/>
      <c r="C14" s="37"/>
      <c r="D14" s="37"/>
      <c r="E14" s="37"/>
      <c r="F14" s="37"/>
      <c r="G14" s="37"/>
      <c r="H14" s="37"/>
      <c r="I14" s="35" t="s">
        <v>23</v>
      </c>
      <c r="J14" s="36"/>
      <c r="K14" s="37"/>
      <c r="L14" s="37"/>
      <c r="M14" s="37"/>
      <c r="N14" s="37"/>
      <c r="O14" s="37"/>
      <c r="Q14" s="35" t="s">
        <v>14</v>
      </c>
      <c r="R14" s="36"/>
      <c r="S14" s="37"/>
      <c r="T14" s="37"/>
      <c r="U14" s="37"/>
      <c r="V14" s="37"/>
      <c r="W14" s="37"/>
      <c r="Z14" s="38" t="s">
        <v>43</v>
      </c>
      <c r="AA14" s="36"/>
      <c r="AB14" s="37"/>
      <c r="AC14" s="37"/>
      <c r="AD14" s="37"/>
      <c r="AE14" s="37"/>
      <c r="AF14" s="37"/>
    </row>
    <row r="15" spans="1:32" x14ac:dyDescent="0.2">
      <c r="A15" s="37" t="s">
        <v>10</v>
      </c>
      <c r="B15" s="39">
        <f t="shared" ref="B15:G20" si="0">B7/B6-1</f>
        <v>-2.6125158449199049E-2</v>
      </c>
      <c r="C15" s="39">
        <f t="shared" si="0"/>
        <v>-1.8028932124436015E-2</v>
      </c>
      <c r="D15" s="39">
        <f t="shared" si="0"/>
        <v>-2.4082139953523707E-2</v>
      </c>
      <c r="E15" s="39">
        <f t="shared" si="0"/>
        <v>4.3473948334949553E-2</v>
      </c>
      <c r="F15" s="39">
        <f t="shared" si="0"/>
        <v>0.49974712600698679</v>
      </c>
      <c r="G15" s="39">
        <f t="shared" si="0"/>
        <v>6.2290520120253934E-2</v>
      </c>
      <c r="H15" s="37"/>
      <c r="I15" s="37" t="s">
        <v>10</v>
      </c>
      <c r="J15" s="39">
        <f t="shared" ref="J15:O20" si="1">J7/J6-1</f>
        <v>-2.6125158449199049E-2</v>
      </c>
      <c r="K15" s="39">
        <f t="shared" si="1"/>
        <v>-1.8028932124436015E-2</v>
      </c>
      <c r="L15" s="39">
        <f t="shared" si="1"/>
        <v>-2.4082139953523707E-2</v>
      </c>
      <c r="M15" s="39">
        <f t="shared" si="1"/>
        <v>4.3473948334949553E-2</v>
      </c>
      <c r="N15" s="39">
        <f t="shared" si="1"/>
        <v>0.49974712600698679</v>
      </c>
      <c r="O15" s="39">
        <f t="shared" si="1"/>
        <v>6.2290520120253934E-2</v>
      </c>
      <c r="Q15" s="37" t="s">
        <v>10</v>
      </c>
      <c r="R15" s="39">
        <f t="shared" ref="R15:W19" si="2">R7/R6-1</f>
        <v>-2.6125158449199049E-2</v>
      </c>
      <c r="S15" s="39">
        <f t="shared" si="2"/>
        <v>-1.8028932124436015E-2</v>
      </c>
      <c r="T15" s="39">
        <f t="shared" si="2"/>
        <v>-2.4082139953523707E-2</v>
      </c>
      <c r="U15" s="39">
        <f t="shared" si="2"/>
        <v>4.3473948334949553E-2</v>
      </c>
      <c r="V15" s="39">
        <f t="shared" si="2"/>
        <v>0.49974712600698679</v>
      </c>
      <c r="W15" s="39">
        <f t="shared" si="2"/>
        <v>6.2290520120253934E-2</v>
      </c>
      <c r="Z15" s="37" t="s">
        <v>10</v>
      </c>
      <c r="AA15" s="39">
        <f t="shared" ref="AA15:AF20" si="3">AA7/AA6-1</f>
        <v>-2.6125158449199049E-2</v>
      </c>
      <c r="AB15" s="39">
        <f t="shared" si="3"/>
        <v>-1.8028932124436015E-2</v>
      </c>
      <c r="AC15" s="39">
        <f t="shared" si="3"/>
        <v>-2.4082139953523707E-2</v>
      </c>
      <c r="AD15" s="39">
        <f t="shared" si="3"/>
        <v>4.3473948334949553E-2</v>
      </c>
      <c r="AE15" s="39">
        <f t="shared" si="3"/>
        <v>0.49974712600698679</v>
      </c>
      <c r="AF15" s="39">
        <f t="shared" si="3"/>
        <v>6.2290520120253934E-2</v>
      </c>
    </row>
    <row r="16" spans="1:32" x14ac:dyDescent="0.2">
      <c r="A16" s="37" t="s">
        <v>11</v>
      </c>
      <c r="B16" s="39">
        <f t="shared" si="0"/>
        <v>-0.1465017172987445</v>
      </c>
      <c r="C16" s="39">
        <f t="shared" si="0"/>
        <v>-9.2108147205793522E-2</v>
      </c>
      <c r="D16" s="39">
        <f t="shared" si="0"/>
        <v>-0.1326907960481678</v>
      </c>
      <c r="E16" s="39">
        <f t="shared" si="0"/>
        <v>4.2836534466624387E-2</v>
      </c>
      <c r="F16" s="39">
        <f t="shared" si="0"/>
        <v>2.0709397918983186E-3</v>
      </c>
      <c r="G16" s="39">
        <f t="shared" si="0"/>
        <v>-8.6949316031683543E-2</v>
      </c>
      <c r="H16" s="37"/>
      <c r="I16" s="37" t="s">
        <v>11</v>
      </c>
      <c r="J16" s="39">
        <f t="shared" si="1"/>
        <v>-0.1465017172987445</v>
      </c>
      <c r="K16" s="39">
        <f t="shared" si="1"/>
        <v>-9.2108147205793522E-2</v>
      </c>
      <c r="L16" s="39">
        <f t="shared" si="1"/>
        <v>-0.1326907960481678</v>
      </c>
      <c r="M16" s="39">
        <f t="shared" si="1"/>
        <v>4.2836534466624387E-2</v>
      </c>
      <c r="N16" s="39">
        <f t="shared" si="1"/>
        <v>2.0709397918983186E-3</v>
      </c>
      <c r="O16" s="39">
        <f t="shared" si="1"/>
        <v>-8.6949316031683543E-2</v>
      </c>
      <c r="Q16" s="37" t="s">
        <v>11</v>
      </c>
      <c r="R16" s="39">
        <f t="shared" si="2"/>
        <v>-0.1465017172987445</v>
      </c>
      <c r="S16" s="39">
        <f t="shared" si="2"/>
        <v>-9.2108147205793522E-2</v>
      </c>
      <c r="T16" s="39">
        <f t="shared" si="2"/>
        <v>-0.1326907960481678</v>
      </c>
      <c r="U16" s="39">
        <f t="shared" si="2"/>
        <v>4.2836534466624387E-2</v>
      </c>
      <c r="V16" s="39">
        <f t="shared" si="2"/>
        <v>2.0709397918983186E-3</v>
      </c>
      <c r="W16" s="39">
        <f t="shared" si="2"/>
        <v>-8.6949316031683543E-2</v>
      </c>
      <c r="Z16" s="37" t="s">
        <v>11</v>
      </c>
      <c r="AA16" s="39">
        <f t="shared" si="3"/>
        <v>-0.1465017172987445</v>
      </c>
      <c r="AB16" s="39">
        <f t="shared" si="3"/>
        <v>-9.2108147205793522E-2</v>
      </c>
      <c r="AC16" s="39">
        <f t="shared" si="3"/>
        <v>-0.1326907960481678</v>
      </c>
      <c r="AD16" s="39">
        <f t="shared" si="3"/>
        <v>4.2836534466624387E-2</v>
      </c>
      <c r="AE16" s="39">
        <f t="shared" si="3"/>
        <v>2.0709397918983186E-3</v>
      </c>
      <c r="AF16" s="39">
        <f t="shared" si="3"/>
        <v>-8.6949316031683543E-2</v>
      </c>
    </row>
    <row r="17" spans="1:32" x14ac:dyDescent="0.2">
      <c r="A17" s="37" t="s">
        <v>12</v>
      </c>
      <c r="B17" s="39">
        <f t="shared" si="0"/>
        <v>-7.1670770078516632E-2</v>
      </c>
      <c r="C17" s="39">
        <f t="shared" si="0"/>
        <v>-1.2529258727665193E-2</v>
      </c>
      <c r="D17" s="39">
        <f t="shared" si="0"/>
        <v>-5.5951670439404522E-2</v>
      </c>
      <c r="E17" s="39">
        <f t="shared" si="0"/>
        <v>0.29429582436849877</v>
      </c>
      <c r="F17" s="39">
        <f t="shared" si="0"/>
        <v>0.24474072878541886</v>
      </c>
      <c r="G17" s="39">
        <f t="shared" si="0"/>
        <v>5.3216728632694554E-2</v>
      </c>
      <c r="H17" s="37"/>
      <c r="I17" s="37" t="s">
        <v>12</v>
      </c>
      <c r="J17" s="39">
        <f t="shared" si="1"/>
        <v>-7.1670770078516632E-2</v>
      </c>
      <c r="K17" s="39">
        <f t="shared" si="1"/>
        <v>-1.2529258727665193E-2</v>
      </c>
      <c r="L17" s="39">
        <f t="shared" si="1"/>
        <v>-5.5951670439404522E-2</v>
      </c>
      <c r="M17" s="39">
        <f t="shared" si="1"/>
        <v>0.29429582436849877</v>
      </c>
      <c r="N17" s="39">
        <f t="shared" si="1"/>
        <v>0.24474072878541886</v>
      </c>
      <c r="O17" s="39">
        <f t="shared" si="1"/>
        <v>5.3216728632694554E-2</v>
      </c>
      <c r="Q17" s="37" t="s">
        <v>12</v>
      </c>
      <c r="R17" s="39">
        <f t="shared" si="2"/>
        <v>-7.1670770078516632E-2</v>
      </c>
      <c r="S17" s="39">
        <f t="shared" si="2"/>
        <v>-1.2529258727665193E-2</v>
      </c>
      <c r="T17" s="39">
        <f t="shared" si="2"/>
        <v>-5.5951670439404522E-2</v>
      </c>
      <c r="U17" s="39">
        <f t="shared" si="2"/>
        <v>0.29429582436849877</v>
      </c>
      <c r="V17" s="39">
        <f t="shared" si="2"/>
        <v>0.24474072878541886</v>
      </c>
      <c r="W17" s="39">
        <f t="shared" si="2"/>
        <v>5.3216728632694554E-2</v>
      </c>
      <c r="Z17" s="37" t="s">
        <v>12</v>
      </c>
      <c r="AA17" s="39">
        <f t="shared" si="3"/>
        <v>-7.1670770078516632E-2</v>
      </c>
      <c r="AB17" s="39">
        <f t="shared" si="3"/>
        <v>-1.2529258727665193E-2</v>
      </c>
      <c r="AC17" s="39">
        <f t="shared" si="3"/>
        <v>-5.5951670439404522E-2</v>
      </c>
      <c r="AD17" s="39">
        <f t="shared" si="3"/>
        <v>0.29429582436849877</v>
      </c>
      <c r="AE17" s="39">
        <f t="shared" si="3"/>
        <v>0.24474072878541886</v>
      </c>
      <c r="AF17" s="39">
        <f t="shared" si="3"/>
        <v>5.3216728632694554E-2</v>
      </c>
    </row>
    <row r="18" spans="1:32" x14ac:dyDescent="0.2">
      <c r="A18" s="37" t="s">
        <v>13</v>
      </c>
      <c r="B18" s="39">
        <f t="shared" si="0"/>
        <v>-0.10283907923537827</v>
      </c>
      <c r="C18" s="39">
        <f t="shared" si="0"/>
        <v>-0.13107052723660828</v>
      </c>
      <c r="D18" s="39">
        <f t="shared" si="0"/>
        <v>-0.11068779153997133</v>
      </c>
      <c r="E18" s="39">
        <f t="shared" si="0"/>
        <v>-0.23429324996065604</v>
      </c>
      <c r="F18" s="39">
        <f t="shared" si="0"/>
        <v>-7.3443760778168277E-2</v>
      </c>
      <c r="G18" s="39">
        <f t="shared" si="0"/>
        <v>-0.11685735358568594</v>
      </c>
      <c r="H18" s="37"/>
      <c r="I18" s="37" t="s">
        <v>13</v>
      </c>
      <c r="J18" s="39">
        <f t="shared" si="1"/>
        <v>-0.10283907923537827</v>
      </c>
      <c r="K18" s="39">
        <f t="shared" si="1"/>
        <v>-0.13107052723660828</v>
      </c>
      <c r="L18" s="39">
        <f t="shared" si="1"/>
        <v>-0.11068779153997133</v>
      </c>
      <c r="M18" s="39">
        <f t="shared" si="1"/>
        <v>-0.23429324996065604</v>
      </c>
      <c r="N18" s="39">
        <f t="shared" si="1"/>
        <v>-7.3443760778168277E-2</v>
      </c>
      <c r="O18" s="39">
        <f t="shared" si="1"/>
        <v>-0.11685735358568594</v>
      </c>
      <c r="Q18" s="37" t="s">
        <v>13</v>
      </c>
      <c r="R18" s="39">
        <f t="shared" si="2"/>
        <v>-0.10283907923537827</v>
      </c>
      <c r="S18" s="39">
        <f t="shared" si="2"/>
        <v>-0.13107052723660828</v>
      </c>
      <c r="T18" s="39">
        <f t="shared" si="2"/>
        <v>-0.11068779153997133</v>
      </c>
      <c r="U18" s="39">
        <f t="shared" si="2"/>
        <v>-0.23429324996065604</v>
      </c>
      <c r="V18" s="39">
        <f t="shared" si="2"/>
        <v>-7.3443760778168277E-2</v>
      </c>
      <c r="W18" s="39">
        <f t="shared" si="2"/>
        <v>-0.11685735358568594</v>
      </c>
      <c r="Z18" s="37" t="s">
        <v>13</v>
      </c>
      <c r="AA18" s="39">
        <f t="shared" si="3"/>
        <v>-0.10283907923537827</v>
      </c>
      <c r="AB18" s="39">
        <f t="shared" si="3"/>
        <v>-0.13107052723660828</v>
      </c>
      <c r="AC18" s="39">
        <f t="shared" si="3"/>
        <v>-0.11068779153997133</v>
      </c>
      <c r="AD18" s="39">
        <f t="shared" si="3"/>
        <v>-0.23429324996065604</v>
      </c>
      <c r="AE18" s="39">
        <f t="shared" si="3"/>
        <v>-7.3443760778168277E-2</v>
      </c>
      <c r="AF18" s="39">
        <f t="shared" si="3"/>
        <v>-0.11685735358568594</v>
      </c>
    </row>
    <row r="19" spans="1:32" x14ac:dyDescent="0.2">
      <c r="A19" s="37" t="s">
        <v>15</v>
      </c>
      <c r="B19" s="39">
        <f t="shared" si="0"/>
        <v>-0.10305628911540032</v>
      </c>
      <c r="C19" s="39">
        <f t="shared" si="0"/>
        <v>-0.14553186018366981</v>
      </c>
      <c r="D19" s="39">
        <f t="shared" si="0"/>
        <v>-0.1145944012840171</v>
      </c>
      <c r="E19" s="39">
        <f t="shared" si="0"/>
        <v>-0.33207326955430216</v>
      </c>
      <c r="F19" s="39">
        <f t="shared" si="0"/>
        <v>-8.0222226495286764E-2</v>
      </c>
      <c r="G19" s="39">
        <f t="shared" si="0"/>
        <v>-0.12979622502734567</v>
      </c>
      <c r="H19" s="37"/>
      <c r="I19" s="37" t="s">
        <v>15</v>
      </c>
      <c r="J19" s="39">
        <f t="shared" si="1"/>
        <v>-0.10305628911540032</v>
      </c>
      <c r="K19" s="39">
        <f t="shared" si="1"/>
        <v>-0.14553186018366981</v>
      </c>
      <c r="L19" s="39">
        <f t="shared" si="1"/>
        <v>-0.1145944012840171</v>
      </c>
      <c r="M19" s="39">
        <f t="shared" si="1"/>
        <v>-0.33207326955430216</v>
      </c>
      <c r="N19" s="39">
        <f t="shared" si="1"/>
        <v>-8.0222226495286764E-2</v>
      </c>
      <c r="O19" s="39">
        <f t="shared" si="1"/>
        <v>-0.12979622502734567</v>
      </c>
      <c r="Q19" s="37" t="s">
        <v>15</v>
      </c>
      <c r="R19" s="39">
        <f t="shared" si="2"/>
        <v>-0.10305628911540032</v>
      </c>
      <c r="S19" s="39">
        <f t="shared" si="2"/>
        <v>-0.14553186018366981</v>
      </c>
      <c r="T19" s="39">
        <f t="shared" si="2"/>
        <v>-0.1145944012840171</v>
      </c>
      <c r="U19" s="39">
        <f t="shared" si="2"/>
        <v>-0.33207326955430216</v>
      </c>
      <c r="V19" s="39">
        <f t="shared" si="2"/>
        <v>-8.0222226495286764E-2</v>
      </c>
      <c r="W19" s="39">
        <f t="shared" si="2"/>
        <v>-0.12979622502734567</v>
      </c>
      <c r="Z19" s="37" t="s">
        <v>15</v>
      </c>
      <c r="AA19" s="39">
        <f t="shared" si="3"/>
        <v>-0.10305628911540032</v>
      </c>
      <c r="AB19" s="39">
        <f t="shared" si="3"/>
        <v>-0.14553186018366981</v>
      </c>
      <c r="AC19" s="39">
        <f t="shared" si="3"/>
        <v>-0.1145944012840171</v>
      </c>
      <c r="AD19" s="39">
        <f t="shared" si="3"/>
        <v>-0.33207326955430216</v>
      </c>
      <c r="AE19" s="39">
        <f t="shared" si="3"/>
        <v>-8.0222226495286764E-2</v>
      </c>
      <c r="AF19" s="39">
        <f t="shared" si="3"/>
        <v>-0.12979622502734567</v>
      </c>
    </row>
    <row r="20" spans="1:32" x14ac:dyDescent="0.2">
      <c r="A20" s="37" t="s">
        <v>48</v>
      </c>
      <c r="B20" s="39">
        <f t="shared" si="0"/>
        <v>-0.10745810705429792</v>
      </c>
      <c r="C20" s="39">
        <f t="shared" si="0"/>
        <v>-0.1204734335401948</v>
      </c>
      <c r="D20" s="39">
        <f t="shared" si="0"/>
        <v>-0.11087006922248399</v>
      </c>
      <c r="E20" s="39">
        <f t="shared" si="0"/>
        <v>-0.22395752754277987</v>
      </c>
      <c r="F20" s="39">
        <f t="shared" si="0"/>
        <v>-4.7961441698984864E-4</v>
      </c>
      <c r="G20" s="39">
        <f>G12/G11-1</f>
        <v>-8.679996512722199E-2</v>
      </c>
      <c r="I20" s="37" t="s">
        <v>48</v>
      </c>
      <c r="J20" s="39">
        <f t="shared" si="1"/>
        <v>-0.10745810705429792</v>
      </c>
      <c r="K20" s="39">
        <f t="shared" si="1"/>
        <v>-0.1204734335401948</v>
      </c>
      <c r="L20" s="39">
        <f t="shared" si="1"/>
        <v>-0.11087006922248399</v>
      </c>
      <c r="M20" s="39">
        <f t="shared" si="1"/>
        <v>-0.22395752754277987</v>
      </c>
      <c r="N20" s="39">
        <f t="shared" si="1"/>
        <v>-4.7961441698984864E-4</v>
      </c>
      <c r="O20" s="39">
        <f>O12/O11-1</f>
        <v>-8.679996512722199E-2</v>
      </c>
      <c r="Q20" s="37" t="s">
        <v>48</v>
      </c>
      <c r="R20" s="39">
        <f>R12/R11-1</f>
        <v>-0.10745810705429792</v>
      </c>
      <c r="S20" s="39">
        <f t="shared" ref="S20:W20" si="4">S12/S11-1</f>
        <v>-0.1204734335401948</v>
      </c>
      <c r="T20" s="39">
        <f t="shared" si="4"/>
        <v>-0.11087006922248399</v>
      </c>
      <c r="U20" s="39">
        <f t="shared" si="4"/>
        <v>-0.22395752754277987</v>
      </c>
      <c r="V20" s="39">
        <f t="shared" si="4"/>
        <v>-4.7961441698984864E-4</v>
      </c>
      <c r="W20" s="39">
        <f t="shared" si="4"/>
        <v>-8.679996512722199E-2</v>
      </c>
      <c r="Z20" s="37" t="s">
        <v>48</v>
      </c>
      <c r="AA20" s="39">
        <f t="shared" si="3"/>
        <v>-0.10745810705429792</v>
      </c>
      <c r="AB20" s="39">
        <f t="shared" si="3"/>
        <v>-0.1204734335401948</v>
      </c>
      <c r="AC20" s="39">
        <f t="shared" si="3"/>
        <v>-0.11087006922248399</v>
      </c>
      <c r="AD20" s="39">
        <f t="shared" si="3"/>
        <v>-0.22395752754277987</v>
      </c>
      <c r="AE20" s="39">
        <f t="shared" si="3"/>
        <v>-4.7961441698984864E-4</v>
      </c>
      <c r="AF20" s="39">
        <f>AF12/AF11-1</f>
        <v>-8.679996512722199E-2</v>
      </c>
    </row>
    <row r="29" spans="1:32" x14ac:dyDescent="0.2">
      <c r="B29" s="34"/>
    </row>
  </sheetData>
  <mergeCells count="16">
    <mergeCell ref="G4:G5"/>
    <mergeCell ref="A4:A5"/>
    <mergeCell ref="B4:D4"/>
    <mergeCell ref="E4:E5"/>
    <mergeCell ref="F4:F5"/>
    <mergeCell ref="I4:I5"/>
    <mergeCell ref="J4:L4"/>
    <mergeCell ref="Q4:Q5"/>
    <mergeCell ref="R4:T4"/>
    <mergeCell ref="U4:U5"/>
    <mergeCell ref="AF4:AF5"/>
    <mergeCell ref="V4:V5"/>
    <mergeCell ref="W4:W5"/>
    <mergeCell ref="Z4:Z5"/>
    <mergeCell ref="AD4:AD5"/>
    <mergeCell ref="AE4:AE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tabSelected="1" zoomScale="70" zoomScaleNormal="70" workbookViewId="0">
      <selection sqref="A1:XFD1048576"/>
    </sheetView>
  </sheetViews>
  <sheetFormatPr baseColWidth="10" defaultRowHeight="12.75" x14ac:dyDescent="0.2"/>
  <cols>
    <col min="1" max="1" width="11.42578125" style="2"/>
    <col min="2" max="2" width="15" style="2" bestFit="1" customWidth="1"/>
    <col min="3" max="16384" width="11.42578125" style="2"/>
  </cols>
  <sheetData>
    <row r="1" spans="1:36" ht="18.75" x14ac:dyDescent="0.3">
      <c r="A1" s="1" t="s">
        <v>44</v>
      </c>
      <c r="L1" s="1" t="s">
        <v>45</v>
      </c>
      <c r="Y1" s="1" t="s">
        <v>46</v>
      </c>
      <c r="AJ1" s="1" t="s">
        <v>47</v>
      </c>
    </row>
    <row r="22" spans="2:44" x14ac:dyDescent="0.2">
      <c r="B22" s="3"/>
      <c r="C22" s="3">
        <v>2009</v>
      </c>
      <c r="D22" s="3">
        <v>2010</v>
      </c>
      <c r="E22" s="3">
        <v>2011</v>
      </c>
      <c r="F22" s="3">
        <v>2012</v>
      </c>
      <c r="G22" s="3">
        <v>2013</v>
      </c>
      <c r="H22" s="3">
        <v>2014</v>
      </c>
      <c r="I22" s="3">
        <v>2015</v>
      </c>
      <c r="M22" s="4"/>
      <c r="N22" s="4">
        <v>2009</v>
      </c>
      <c r="O22" s="4">
        <v>2010</v>
      </c>
      <c r="P22" s="4">
        <v>2011</v>
      </c>
      <c r="Q22" s="4">
        <v>2012</v>
      </c>
      <c r="R22" s="4">
        <v>2013</v>
      </c>
      <c r="S22" s="4">
        <v>2014</v>
      </c>
      <c r="T22" s="3">
        <v>2015</v>
      </c>
      <c r="Z22" s="3"/>
      <c r="AA22" s="3">
        <v>2009</v>
      </c>
      <c r="AB22" s="3">
        <v>2010</v>
      </c>
      <c r="AC22" s="3">
        <v>2011</v>
      </c>
      <c r="AD22" s="3">
        <v>2012</v>
      </c>
      <c r="AE22" s="3">
        <v>2013</v>
      </c>
      <c r="AF22" s="3">
        <v>2014</v>
      </c>
      <c r="AG22" s="3">
        <v>2015</v>
      </c>
      <c r="AK22" s="3"/>
      <c r="AL22" s="3">
        <v>2009</v>
      </c>
      <c r="AM22" s="3">
        <v>2010</v>
      </c>
      <c r="AN22" s="3">
        <v>2011</v>
      </c>
      <c r="AO22" s="3">
        <v>2012</v>
      </c>
      <c r="AP22" s="3">
        <v>2013</v>
      </c>
      <c r="AQ22" s="3">
        <v>2014</v>
      </c>
      <c r="AR22" s="3">
        <v>2015</v>
      </c>
    </row>
    <row r="23" spans="2:44" x14ac:dyDescent="0.2">
      <c r="B23" s="5" t="s">
        <v>2</v>
      </c>
      <c r="C23" s="6">
        <v>654.12689517694002</v>
      </c>
      <c r="D23" s="6">
        <v>638.37411973992505</v>
      </c>
      <c r="E23" s="6">
        <v>553.667749615086</v>
      </c>
      <c r="F23" s="6">
        <v>522.68911415569596</v>
      </c>
      <c r="G23" s="6">
        <v>464.833810447818</v>
      </c>
      <c r="H23" s="6">
        <v>411.56645824298198</v>
      </c>
      <c r="I23" s="6">
        <v>365.93605652793002</v>
      </c>
      <c r="M23" s="7" t="s">
        <v>18</v>
      </c>
      <c r="N23" s="8">
        <v>654.12689517694002</v>
      </c>
      <c r="O23" s="8">
        <v>638.37411973992505</v>
      </c>
      <c r="P23" s="8">
        <v>553.667749615086</v>
      </c>
      <c r="Q23" s="8">
        <v>522.68911415569596</v>
      </c>
      <c r="R23" s="8">
        <v>464.833810447818</v>
      </c>
      <c r="S23" s="8">
        <v>411.56645824298198</v>
      </c>
      <c r="T23" s="6">
        <v>365.93605652793002</v>
      </c>
      <c r="Z23" s="5" t="s">
        <v>33</v>
      </c>
      <c r="AA23" s="6">
        <v>654.12689517694002</v>
      </c>
      <c r="AB23" s="6">
        <v>638.37411973992505</v>
      </c>
      <c r="AC23" s="6">
        <v>553.667749615086</v>
      </c>
      <c r="AD23" s="6">
        <v>522.68911415569596</v>
      </c>
      <c r="AE23" s="6">
        <v>464.833810447818</v>
      </c>
      <c r="AF23" s="6">
        <v>411.56645824298198</v>
      </c>
      <c r="AG23" s="6">
        <v>365.93605652793002</v>
      </c>
      <c r="AK23" s="5" t="s">
        <v>35</v>
      </c>
      <c r="AL23" s="6">
        <v>654.12689517694002</v>
      </c>
      <c r="AM23" s="6">
        <v>638.37411973992505</v>
      </c>
      <c r="AN23" s="6">
        <v>553.667749615086</v>
      </c>
      <c r="AO23" s="6">
        <v>522.68911415569596</v>
      </c>
      <c r="AP23" s="6">
        <v>464.833810447818</v>
      </c>
      <c r="AQ23" s="6">
        <v>411.56645824298198</v>
      </c>
      <c r="AR23" s="6">
        <v>365.93605652793002</v>
      </c>
    </row>
    <row r="24" spans="2:44" x14ac:dyDescent="0.2">
      <c r="B24" s="5" t="s">
        <v>5</v>
      </c>
      <c r="C24" s="6">
        <v>84.700809727000006</v>
      </c>
      <c r="D24" s="6">
        <v>88.383088353000005</v>
      </c>
      <c r="E24" s="6">
        <v>92.169113563499991</v>
      </c>
      <c r="F24" s="6">
        <v>119.294098820984</v>
      </c>
      <c r="G24" s="6">
        <v>91.344296707087992</v>
      </c>
      <c r="H24" s="6">
        <v>61.011297444427001</v>
      </c>
      <c r="I24" s="6">
        <v>47.347358116596006</v>
      </c>
      <c r="M24" s="7" t="s">
        <v>24</v>
      </c>
      <c r="N24" s="8">
        <v>84.700809727000006</v>
      </c>
      <c r="O24" s="8">
        <v>88.383088353000005</v>
      </c>
      <c r="P24" s="8">
        <v>92.169113563499991</v>
      </c>
      <c r="Q24" s="8">
        <v>119.294098820984</v>
      </c>
      <c r="R24" s="8">
        <v>91.344296707087992</v>
      </c>
      <c r="S24" s="8">
        <v>61.011297444427001</v>
      </c>
      <c r="T24" s="6">
        <v>47.347358116596006</v>
      </c>
      <c r="Z24" s="5" t="s">
        <v>29</v>
      </c>
      <c r="AA24" s="6">
        <v>84.700809727000006</v>
      </c>
      <c r="AB24" s="6">
        <v>88.383088353000005</v>
      </c>
      <c r="AC24" s="6">
        <v>92.169113563499991</v>
      </c>
      <c r="AD24" s="6">
        <v>119.294098820984</v>
      </c>
      <c r="AE24" s="6">
        <v>91.344296707087992</v>
      </c>
      <c r="AF24" s="6">
        <v>61.011297444427001</v>
      </c>
      <c r="AG24" s="6">
        <v>47.347358116596006</v>
      </c>
      <c r="AK24" s="5" t="s">
        <v>36</v>
      </c>
      <c r="AL24" s="6">
        <v>84.700809727000006</v>
      </c>
      <c r="AM24" s="6">
        <v>88.383088353000005</v>
      </c>
      <c r="AN24" s="6">
        <v>92.169113563499991</v>
      </c>
      <c r="AO24" s="6">
        <v>119.294098820984</v>
      </c>
      <c r="AP24" s="6">
        <v>91.344296707087992</v>
      </c>
      <c r="AQ24" s="6">
        <v>61.011297444427001</v>
      </c>
      <c r="AR24" s="6">
        <v>47.347358116596006</v>
      </c>
    </row>
    <row r="25" spans="2:44" x14ac:dyDescent="0.2">
      <c r="B25" s="5" t="s">
        <v>8</v>
      </c>
      <c r="C25" s="6">
        <v>132.79593460699999</v>
      </c>
      <c r="D25" s="6">
        <v>199.16032127226001</v>
      </c>
      <c r="E25" s="6">
        <v>199.57277030654998</v>
      </c>
      <c r="F25" s="6">
        <v>248.41635555710002</v>
      </c>
      <c r="G25" s="6">
        <v>230.17172416617998</v>
      </c>
      <c r="H25" s="6">
        <v>211.70683597731002</v>
      </c>
      <c r="I25" s="6">
        <v>211.60529832660001</v>
      </c>
      <c r="M25" s="7" t="s">
        <v>25</v>
      </c>
      <c r="N25" s="8">
        <v>132.79593460699999</v>
      </c>
      <c r="O25" s="8">
        <v>199.16032127226001</v>
      </c>
      <c r="P25" s="8">
        <v>199.57277030654998</v>
      </c>
      <c r="Q25" s="8">
        <v>248.41635555710002</v>
      </c>
      <c r="R25" s="8">
        <v>230.17172416617998</v>
      </c>
      <c r="S25" s="8">
        <v>211.70683597731002</v>
      </c>
      <c r="T25" s="6">
        <v>211.60529832660001</v>
      </c>
      <c r="Z25" s="5" t="s">
        <v>30</v>
      </c>
      <c r="AA25" s="6">
        <v>132.79593460699999</v>
      </c>
      <c r="AB25" s="6">
        <v>199.16032127226001</v>
      </c>
      <c r="AC25" s="6">
        <v>199.57277030654998</v>
      </c>
      <c r="AD25" s="6">
        <v>248.41635555710002</v>
      </c>
      <c r="AE25" s="6">
        <v>230.17172416617998</v>
      </c>
      <c r="AF25" s="6">
        <v>211.70683597731002</v>
      </c>
      <c r="AG25" s="6">
        <v>211.60529832660001</v>
      </c>
      <c r="AK25" s="5" t="s">
        <v>37</v>
      </c>
      <c r="AL25" s="6">
        <v>132.79593460699999</v>
      </c>
      <c r="AM25" s="6">
        <v>199.16032127226001</v>
      </c>
      <c r="AN25" s="6">
        <v>199.57277030654998</v>
      </c>
      <c r="AO25" s="6">
        <v>248.41635555710002</v>
      </c>
      <c r="AP25" s="6">
        <v>230.17172416617998</v>
      </c>
      <c r="AQ25" s="6">
        <v>211.70683597731002</v>
      </c>
      <c r="AR25" s="6">
        <v>211.60529832660001</v>
      </c>
    </row>
    <row r="26" spans="2:44" x14ac:dyDescent="0.2">
      <c r="B26" s="3" t="s">
        <v>1</v>
      </c>
      <c r="C26" s="6">
        <v>871.62363951093994</v>
      </c>
      <c r="D26" s="6">
        <v>925.91752936518515</v>
      </c>
      <c r="E26" s="6">
        <v>845.40963348513594</v>
      </c>
      <c r="F26" s="6">
        <v>890.39956853377998</v>
      </c>
      <c r="G26" s="6">
        <v>786.34983132108596</v>
      </c>
      <c r="H26" s="6">
        <v>684.28459166471896</v>
      </c>
      <c r="I26" s="6">
        <v>624.88871297112598</v>
      </c>
      <c r="J26" s="9"/>
      <c r="M26" s="4" t="s">
        <v>1</v>
      </c>
      <c r="N26" s="8">
        <v>871.62363951093994</v>
      </c>
      <c r="O26" s="8">
        <v>925.91752936518515</v>
      </c>
      <c r="P26" s="8">
        <v>845.40963348513594</v>
      </c>
      <c r="Q26" s="8">
        <v>890.39956853377998</v>
      </c>
      <c r="R26" s="8">
        <v>786.34983132108596</v>
      </c>
      <c r="S26" s="8">
        <v>684.28459166471896</v>
      </c>
      <c r="T26" s="6">
        <v>624.88871297112598</v>
      </c>
      <c r="Z26" s="3" t="s">
        <v>1</v>
      </c>
      <c r="AA26" s="6">
        <v>871.62363951093994</v>
      </c>
      <c r="AB26" s="6">
        <v>925.91752936518515</v>
      </c>
      <c r="AC26" s="6">
        <v>845.40963348513594</v>
      </c>
      <c r="AD26" s="6">
        <v>890.39956853377998</v>
      </c>
      <c r="AE26" s="6">
        <v>786.34983132108596</v>
      </c>
      <c r="AF26" s="6">
        <v>684.28459166471896</v>
      </c>
      <c r="AG26" s="6">
        <v>624.88871297112598</v>
      </c>
      <c r="AK26" s="3" t="s">
        <v>38</v>
      </c>
      <c r="AL26" s="6">
        <v>871.62363951093994</v>
      </c>
      <c r="AM26" s="6">
        <v>925.91752936518515</v>
      </c>
      <c r="AN26" s="6">
        <v>845.40963348513594</v>
      </c>
      <c r="AO26" s="6">
        <v>890.39956853377998</v>
      </c>
      <c r="AP26" s="6">
        <v>786.34983132108596</v>
      </c>
      <c r="AQ26" s="6">
        <v>684.28459166471896</v>
      </c>
      <c r="AR26" s="6">
        <v>624.88871297112598</v>
      </c>
    </row>
    <row r="28" spans="2:44" x14ac:dyDescent="0.2">
      <c r="J28" s="10"/>
    </row>
  </sheetData>
  <pageMargins left="0.7" right="0.7" top="0.78740157499999996" bottom="0.78740157499999996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Umsätze Endkundendienste</vt:lpstr>
      <vt:lpstr>Abbildung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Buddeke Dimitri BAKOM</dc:creator>
  <cp:lastModifiedBy>Buddeke Dimitri BAKOM</cp:lastModifiedBy>
  <dcterms:created xsi:type="dcterms:W3CDTF">2014-10-15T15:56:11Z</dcterms:created>
  <dcterms:modified xsi:type="dcterms:W3CDTF">2017-05-09T06:11:40Z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10/12/2015 2:46:54 PM</vt:lpwstr>
  </property>
  <property fmtid="{D5CDD505-2E9C-101B-9397-08002B2CF9AE}" pid="3" name="OS_LastOpenUser">
    <vt:lpwstr>U80823054</vt:lpwstr>
  </property>
  <property fmtid="{D5CDD505-2E9C-101B-9397-08002B2CF9AE}" pid="4" name="OS_LastSave">
    <vt:lpwstr>10/12/2015 2:47:16 PM</vt:lpwstr>
  </property>
  <property fmtid="{D5CDD505-2E9C-101B-9397-08002B2CF9AE}" pid="5" name="OS_LastSaveUser">
    <vt:lpwstr>U80823054</vt:lpwstr>
  </property>
  <property fmtid="{D5CDD505-2E9C-101B-9397-08002B2CF9AE}" pid="6" name="OS_LastDocumentSaved">
    <vt:bool>false</vt:bool>
  </property>
  <property fmtid="{D5CDD505-2E9C-101B-9397-08002B2CF9AE}" pid="7" name="MustSave">
    <vt:bool>false</vt:bool>
  </property>
  <property fmtid="{D5CDD505-2E9C-101B-9397-08002B2CF9AE}" pid="8" name="os_autosavelastposition11061896">
    <vt:lpwstr>Abbildung|26|12</vt:lpwstr>
  </property>
</Properties>
</file>