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Prod\Telcostat_dat\04_Analyse_des_données\03_Résultats\2024\italien\"/>
    </mc:Choice>
  </mc:AlternateContent>
  <xr:revisionPtr revIDLastSave="0" documentId="8_{BA94696A-05BE-486A-8AD5-5215622B1FF3}" xr6:coauthVersionLast="47" xr6:coauthVersionMax="47" xr10:uidLastSave="{00000000-0000-0000-0000-000000000000}"/>
  <bookViews>
    <workbookView xWindow="270" yWindow="120" windowWidth="27300" windowHeight="14820" tabRatio="715" xr2:uid="{00000000-000D-0000-FFFF-FFFF00000000}"/>
  </bookViews>
  <sheets>
    <sheet name="Intro" sheetId="1" r:id="rId1"/>
    <sheet name="text IM1A" sheetId="3" r:id="rId2"/>
    <sheet name="Tab_IM1A" sheetId="2" r:id="rId3"/>
    <sheet name="Tab_IM1B" sheetId="5" r:id="rId4"/>
    <sheet name="GraphIM1A(old)" sheetId="7" state="hidden" r:id="rId5"/>
    <sheet name="GraphIM1B(old)" sheetId="8" state="hidden" r:id="rId6"/>
    <sheet name="desc" sheetId="6" state="very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5" l="1"/>
  <c r="A9" i="5" l="1"/>
  <c r="A8" i="5"/>
  <c r="A9" i="2"/>
  <c r="A8" i="2"/>
  <c r="A16" i="5" l="1"/>
  <c r="A14" i="5"/>
  <c r="A13" i="5"/>
  <c r="A15" i="2"/>
  <c r="A13" i="2"/>
  <c r="A12" i="2"/>
  <c r="A11" i="5" l="1"/>
  <c r="A10" i="5"/>
  <c r="A7" i="5"/>
  <c r="A6" i="5"/>
  <c r="A5" i="5"/>
  <c r="A2" i="5"/>
  <c r="A1" i="5"/>
  <c r="A11" i="2"/>
  <c r="A10" i="2"/>
  <c r="A7" i="2"/>
  <c r="A6" i="2"/>
  <c r="A5" i="2"/>
  <c r="A2" i="2"/>
  <c r="A1" i="2"/>
  <c r="B4" i="3"/>
  <c r="B2" i="3"/>
  <c r="C16" i="1"/>
  <c r="C15" i="1"/>
  <c r="B13" i="1"/>
</calcChain>
</file>

<file path=xl/sharedStrings.xml><?xml version="1.0" encoding="utf-8"?>
<sst xmlns="http://schemas.openxmlformats.org/spreadsheetml/2006/main" count="226" uniqueCount="103">
  <si>
    <t>Wählen Sie bitte Ihre Sprache</t>
  </si>
  <si>
    <t>Choisissez votre langue s.v.p.</t>
  </si>
  <si>
    <t>Selezionare la vostra lingua p.f.</t>
  </si>
  <si>
    <t>Please choose your language</t>
  </si>
  <si>
    <t>Language</t>
  </si>
  <si>
    <t>Deutsch</t>
  </si>
  <si>
    <t>Français</t>
  </si>
  <si>
    <t>Italiano</t>
  </si>
  <si>
    <t>English</t>
  </si>
  <si>
    <t>D</t>
  </si>
  <si>
    <t>F</t>
  </si>
  <si>
    <t>I</t>
  </si>
  <si>
    <t>E</t>
  </si>
  <si>
    <t>Infrastructures des réseaux mobiles terrestres</t>
  </si>
  <si>
    <t>Nous avons choisi de collecter des informations sur le taux de couverture des réseaux mobiles pour appréhender l'importance de l'infrastructure des réseaux mobiles terrestres. Le taux de couverture peut s'exprimer par rapport à deux bases différentes. On parle de taux de couverture de la superficie lorsqu’on compare la superficie desservie par un réseau avec la superficie totale d'un pays ou d'une région donnée (tableau IM1A). On parle de taux de couverture de la population lorsqu’on compare la population desservie par un réseau avec la population totale d'un pays ou d'une région donnée (tableau IM1B).</t>
  </si>
  <si>
    <t>Tableau IM1A: Infrastructures des réseaux mobiles terrestres</t>
  </si>
  <si>
    <t>Réseau GSM</t>
  </si>
  <si>
    <t>Réseau UMTS</t>
  </si>
  <si>
    <t>Réseau LTE</t>
  </si>
  <si>
    <t>Tableau IM1B: Infrastructures des réseaux mobiles terrestres</t>
  </si>
  <si>
    <t>Réseau POCSAG</t>
  </si>
  <si>
    <t>Infrastruktur der terrestrischen Mobilfunknetze</t>
  </si>
  <si>
    <t>Die Daten betreffend den Versorgungsgrad der Mobilfunknetze wurden erfasst, um den Umfang der Infrastruktur der terrestrischen Mobilfunknetze aufzuzeigen. Der Versorgungsgrad kann in Bezug auf zwei verschiedene Grössen ausgedrückt werden. Man spricht von Versorgungsgrad in Bezug auf die Fläche, wenn das von einem Netz abgedeckte Gebiet mit der Gesamtfläche eines Landes oder einer bestimmten Region verglichen wird (Tabelle IM1A). Der Versorgungsgrad in Bezug auf die Bevölkerung misst die durch ein Netz versorgte Bevölkerung im Vergleich zur Gesamtbevölkerung eines Landes oder einer Region (Tabelle IM1B).</t>
  </si>
  <si>
    <t>Tabelle IM1A: Infrastruktur der terrestrischen Mobilfunknetze</t>
  </si>
  <si>
    <t>1. Mobilfunknetze Versorgungsgrad in % der Landesfläche am 31.12. (IM1A)</t>
  </si>
  <si>
    <t>2. Mobilfunknetze Versorgungsgrad in % der Bevölkerung am 31.12. (IM1B)</t>
  </si>
  <si>
    <t>Tabelle IM1B: Infrastruktur der terrestrischen Mobilfunknetze</t>
  </si>
  <si>
    <t>Mobilfunknetze Versorgungsgrad in % der Landesfläche am 31.12.</t>
  </si>
  <si>
    <t>Mobilfunknetze Versorgungsgrad in % der Bevölkerung am 31.12.</t>
  </si>
  <si>
    <t>GSM-Netz</t>
  </si>
  <si>
    <t>UMTS-Netz</t>
  </si>
  <si>
    <t>POCSAG-Netz</t>
  </si>
  <si>
    <t>LTE-Netz</t>
  </si>
  <si>
    <t>Infrastrutture delle reti mobili terrestri</t>
  </si>
  <si>
    <t>Tabella IM1B:Infrastrutture delle reti mobili terrestri</t>
  </si>
  <si>
    <t>Tabella  IM1A: Infrastrutture delle reti mobili terrestri</t>
  </si>
  <si>
    <t xml:space="preserve">1. Tasso di copertura al 31.12, in % della superficie nazionale (IM1A) </t>
  </si>
  <si>
    <t>Tasso di copertura al 31.12, in % della superficie nazionale</t>
  </si>
  <si>
    <t xml:space="preserve">2. Tasso di copertura al 31.12, in % della popolazione (IM1B) </t>
  </si>
  <si>
    <t>Tasso di copertura al 31.12, in % della popolazione</t>
  </si>
  <si>
    <t>Rete GSM</t>
  </si>
  <si>
    <t>Rete POCSAG</t>
  </si>
  <si>
    <t>Rete LTE</t>
  </si>
  <si>
    <t>Rete UMTS</t>
  </si>
  <si>
    <t>Terrestrial mobile network infrastructures</t>
  </si>
  <si>
    <t>It was decided to collect information on the coverage rate of mobile networks in order to ascertain the extent of the terrestrial mobile network infrastructure. The coverage rate can be expressed in relation to two different bases. Geographic coverage rate is the ratio of the area served by a network and the total surface area of a country or a given region (Table IM1A). The population coverage rate is the ratio of the population served by a network to the total population of a country or a given region (Table IM1B).</t>
  </si>
  <si>
    <t>Table IM1A: Terrestrial mobile network infrastructures</t>
  </si>
  <si>
    <t>Coverage rates as of 31.12, as % of the national surface area</t>
  </si>
  <si>
    <t>GSM network</t>
  </si>
  <si>
    <t>UMTS network</t>
  </si>
  <si>
    <t>POCSAG network</t>
  </si>
  <si>
    <t>LTE network</t>
  </si>
  <si>
    <t xml:space="preserve">2. Coverage rates as of 31.12, as % of the population (IM1B) </t>
  </si>
  <si>
    <t>Coverage rates as of 31.12, as % of the population</t>
  </si>
  <si>
    <t>Table IM1B: Terrestrial mobile network infrastructures</t>
  </si>
  <si>
    <t xml:space="preserve">1. Coverage rates as of 31.12, as % of the national surface area (IM1A) </t>
  </si>
  <si>
    <t>5G network</t>
  </si>
  <si>
    <t>Rete 5G</t>
  </si>
  <si>
    <t>Réseau 5G</t>
  </si>
  <si>
    <t>5G-Netz</t>
  </si>
  <si>
    <t>Si è deciso di raccogliere le informazioni sul tasso di copertura delle reti mobili per valutare l'importanza della loro infrastruttura. Il tasso di copertura può essere espresso in base a due valori diversi. Si parla di tasso di copertura della superficie se si confronta la superficie rifornita dalla rete e la superficie totale del Paese o di una certa regione (tabella IM1A). Si parla di tasso di copertura della popolazione quando si confronta la popolazione rifornita da una rete con la popolazione totale del Paese o di una data regione (tabella IM1B).</t>
  </si>
  <si>
    <t xml:space="preserve">1. Taux de desserte au 31.12., en % de la superficie nationale (IM1A) </t>
  </si>
  <si>
    <t xml:space="preserve">2. Taux de desserte au 31.12., en % de la population (IM1B) </t>
  </si>
  <si>
    <t>Taux de desserte au 31.12., en % de la superficie nationale</t>
  </si>
  <si>
    <t xml:space="preserve">Taux de desserte au 31.12., en % de la population </t>
  </si>
  <si>
    <t>... Zahl unbekannt (nicht erhoben).</t>
  </si>
  <si>
    <t>... Chiffre inconnu (non relevé).</t>
  </si>
  <si>
    <t>... Dato non noto (non rilevato).</t>
  </si>
  <si>
    <t>... Unknown (not been gathered).</t>
  </si>
  <si>
    <t>…</t>
  </si>
  <si>
    <t xml:space="preserve">Bemerkung: </t>
  </si>
  <si>
    <t xml:space="preserve">Remarque : </t>
  </si>
  <si>
    <t xml:space="preserve">Osservazione: </t>
  </si>
  <si>
    <t xml:space="preserve">Note: </t>
  </si>
  <si>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</si>
  <si>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</si>
  <si>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</si>
  <si>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</si>
  <si>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</si>
  <si>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</si>
  <si>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</si>
  <si>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</si>
  <si>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dont Salt</t>
  </si>
  <si>
    <t>dont Swisscom SA</t>
  </si>
  <si>
    <t>dont Sunrise Sàrl</t>
  </si>
  <si>
    <t>davon Swisscom AG</t>
  </si>
  <si>
    <t>davon Sunrise GmbH</t>
  </si>
  <si>
    <t>davon Salt</t>
  </si>
  <si>
    <t>di cui Swisscom AG</t>
  </si>
  <si>
    <t>di cui Sunrise Sagl</t>
  </si>
  <si>
    <t>di cui Salt</t>
  </si>
  <si>
    <t>of which Swisscom AG</t>
  </si>
  <si>
    <t>of which Sunrise GmbH</t>
  </si>
  <si>
    <t>of which Salt</t>
  </si>
  <si>
    <t>© BAKOM 2025</t>
  </si>
  <si>
    <t>© OFCOM 2025</t>
  </si>
  <si>
    <t>© UFCOM 2025</t>
  </si>
  <si>
    <r>
      <t>92</t>
    </r>
    <r>
      <rPr>
        <vertAlign val="superscript"/>
        <sz val="10"/>
        <color theme="1"/>
        <rFont val="Arial"/>
        <family val="2"/>
      </rPr>
      <t>r</t>
    </r>
  </si>
  <si>
    <r>
      <t>97</t>
    </r>
    <r>
      <rPr>
        <vertAlign val="superscript"/>
        <sz val="10"/>
        <color theme="1"/>
        <rFont val="Arial"/>
        <family val="2"/>
      </rPr>
      <t>r</t>
    </r>
  </si>
  <si>
    <t>r (Exponent): revidierte Zahl, z. B. 324r</t>
  </si>
  <si>
    <t>r (exposant) : chiffre révisé, p. ex. 324r</t>
  </si>
  <si>
    <t>r (esponente): cifra rivista, ad es. 324r</t>
  </si>
  <si>
    <t>r (superscript): revised figure, e.g. 324r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</si>
</sst>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_;\-#,###,##0__;\-__;@__\ "/>
  </numFmts>
  <fonts count="18" x14ac:knownFonts="1">
    <font>
      <sz val="10"/>
      <color theme="1"/>
      <name val="Arial"/>
      <family val="2"/>
    </font>
    <font>
      <b/>
      <sz val="10"/>
      <color theme="1"/>
      <name val="Arial"/>
      <family val="2"/>
    </font>
    <font>
      <sz val="10"/>
      <name val="Arial"/>
      <family val="2"/>
    </font>
    <font>
      <sz val="8"/>
      <name val="Arial Narrow"/>
      <family val="2"/>
    </font>
    <font>
      <b/>
      <sz val="12"/>
      <color theme="1"/>
      <name val="Arial"/>
      <family val="2"/>
    </font>
    <font>
      <sz val="11"/>
      <color rgb="FF000000"/>
      <name val="Arial"/>
      <family val="2"/>
    </font>
    <font>
      <sz val="11"/>
      <name val="Arial"/>
      <family val="2"/>
    </font>
    <font>
      <b/>
      <sz val="10"/>
      <name val="Arial"/>
      <family val="2"/>
    </font>
    <font>
      <sz val="10"/>
      <color theme="1"/>
      <name val="Arial"/>
      <family val="2"/>
      <scheme val="minor"/>
    </font>
    <font>
      <b/>
      <sz val="11"/>
      <name val="Arial"/>
      <family val="2"/>
    </font>
    <font>
      <b/>
      <sz val="14"/>
      <color theme="1"/>
      <name val="Arial"/>
      <family val="2"/>
    </font>
    <font>
      <sz val="9"/>
      <color rgb="FF000000"/>
      <name val="Arial"/>
      <family val="2"/>
    </font>
    <font>
      <sz val="9"/>
      <name val="Arial"/>
      <family val="2"/>
    </font>
    <font>
      <b/>
      <sz val="11"/>
      <color rgb="FF000000"/>
      <name val="Arial"/>
      <family val="2"/>
    </font>
    <font>
      <sz val="8"/>
      <color theme="1"/>
      <name val="Arial"/>
      <family val="2"/>
    </font>
    <font>
      <u/>
      <sz val="10"/>
      <color theme="10"/>
      <name val="Arial"/>
      <family val="2"/>
    </font>
    <font>
      <sz val="8"/>
      <name val="Arial"/>
      <family val="2"/>
      <scheme val="minor"/>
    </font>
    <font>
      <vertAlign val="superscript"/>
      <sz val="10"/>
      <color theme="1"/>
      <name val="Arial"/>
      <family val="2"/>
    </font>
  </fonts>
  <fills count="2">
    <fill>
      <patternFill patternType="none"/>
    </fill>
    <fill>
      <patternFill patternType="gray125"/>
    </fill>
  </fills>
  <borders count="5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diagonal/>
    </border>
    <border>
      <left/>
      <right style="thin">
        <color theme="0" tint="-0.14993743705557422"/>
      </right>
      <top style="thin">
        <color theme="0" tint="-0.14996795556505021"/>
      </top>
      <bottom style="thin">
        <color theme="0" tint="-0.14996795556505021"/>
      </bottom>
      <diagonal/>
    </border>
    <border>
      <left style="thin">
        <color theme="0" tint="-0.14996795556505021"/>
      </left>
      <right style="thin">
        <color theme="0" tint="-0.14993743705557422"/>
      </right>
      <top style="thin">
        <color auto="1"/>
      </top>
      <bottom style="thin">
        <color theme="0" tint="-0.14996795556505021"/>
      </bottom>
      <diagonal/>
    </border>
    <border>
      <left style="thin">
        <color theme="0" tint="-0.14993743705557422"/>
      </left>
      <right style="thin">
        <color theme="0" tint="-0.14993743705557422"/>
      </right>
      <top style="thin">
        <color auto="1"/>
      </top>
      <bottom style="thin">
        <color theme="0" tint="-0.14996795556505021"/>
      </bottom>
      <diagonal/>
    </border>
    <border>
      <left style="thin">
        <color theme="0" tint="-0.14996795556505021"/>
      </left>
      <right/>
      <top style="thin">
        <color theme="0" tint="-0.14996795556505021"/>
      </top>
      <bottom style="thin">
        <color indexed="64"/>
      </bottom>
      <diagonal/>
    </border>
    <border>
      <left style="thin">
        <color theme="0" tint="-0.14996795556505021"/>
      </left>
      <right/>
      <top style="thin">
        <color auto="1"/>
      </top>
      <bottom style="thin">
        <color auto="1"/>
      </bottom>
      <diagonal/>
    </border>
    <border>
      <left style="thin">
        <color theme="0" tint="-0.14993743705557422"/>
      </left>
      <right/>
      <top style="thin">
        <color auto="1"/>
      </top>
      <bottom style="thin">
        <color theme="0" tint="-0.14996795556505021"/>
      </bottom>
      <diagonal/>
    </border>
    <border>
      <left style="thin">
        <color theme="0" tint="-0.14990691854609822"/>
      </left>
      <right/>
      <top style="thin">
        <color theme="0" tint="-0.14990691854609822"/>
      </top>
      <bottom style="thin">
        <color theme="0" tint="-0.14990691854609822"/>
      </bottom>
      <diagonal/>
    </border>
    <border>
      <left style="thin">
        <color theme="0" tint="-0.14996795556505021"/>
      </left>
      <right/>
      <top style="thin">
        <color auto="1"/>
      </top>
      <bottom/>
      <diagonal/>
    </border>
    <border>
      <left style="thin">
        <color theme="2" tint="-9.9948118533890809E-2"/>
      </left>
      <right/>
      <top style="thin">
        <color theme="2" tint="-9.9948118533890809E-2"/>
      </top>
      <bottom style="thin">
        <color theme="2" tint="-9.9948118533890809E-2"/>
      </bottom>
      <diagonal/>
    </border>
    <border>
      <left/>
      <right style="thin">
        <color indexed="64"/>
      </right>
      <top style="thin">
        <color auto="1"/>
      </top>
      <bottom style="thin">
        <color auto="1"/>
      </bottom>
      <diagonal/>
    </border>
    <border>
      <left/>
      <right style="thin">
        <color indexed="64"/>
      </right>
      <top style="thin">
        <color theme="0" tint="-0.14996795556505021"/>
      </top>
      <bottom/>
      <diagonal/>
    </border>
    <border>
      <left/>
      <right style="thin">
        <color indexed="64"/>
      </right>
      <top style="thin">
        <color theme="0" tint="-0.14990691854609822"/>
      </top>
      <bottom style="thin">
        <color theme="0" tint="-0.14990691854609822"/>
      </bottom>
      <diagonal/>
    </border>
    <border>
      <left style="thin">
        <color theme="0" tint="-0.14996795556505021"/>
      </left>
      <right style="thin">
        <color theme="0" tint="-0.14999847407452621"/>
      </right>
      <top style="thin">
        <color auto="1"/>
      </top>
      <bottom style="thin">
        <color auto="1"/>
      </bottom>
      <diagonal/>
    </border>
    <border>
      <left style="thin">
        <color theme="0" tint="-0.14993743705557422"/>
      </left>
      <right style="thin">
        <color theme="0" tint="-0.14999847407452621"/>
      </right>
      <top style="thin">
        <color auto="1"/>
      </top>
      <bottom style="thin">
        <color theme="0" tint="-0.14996795556505021"/>
      </bottom>
      <diagonal/>
    </border>
    <border>
      <left style="thin">
        <color theme="0" tint="-0.14996795556505021"/>
      </left>
      <right style="thin">
        <color theme="0" tint="-0.14999847407452621"/>
      </right>
      <top style="thin">
        <color theme="0" tint="-0.14996795556505021"/>
      </top>
      <bottom/>
      <diagonal/>
    </border>
    <border>
      <left style="thin">
        <color theme="0" tint="-0.14990691854609822"/>
      </left>
      <right style="thin">
        <color theme="0" tint="-0.14999847407452621"/>
      </right>
      <top style="thin">
        <color theme="0" tint="-0.14990691854609822"/>
      </top>
      <bottom style="thin">
        <color theme="0" tint="-0.14990691854609822"/>
      </bottom>
      <diagonal/>
    </border>
    <border>
      <left style="thin">
        <color theme="0" tint="-0.14996795556505021"/>
      </left>
      <right style="thin">
        <color theme="0" tint="-0.14999847407452621"/>
      </right>
      <top style="thin">
        <color auto="1"/>
      </top>
      <bottom/>
      <diagonal/>
    </border>
    <border>
      <left style="thin">
        <color theme="2" tint="-9.9948118533890809E-2"/>
      </left>
      <right style="thin">
        <color theme="0" tint="-0.14999847407452621"/>
      </right>
      <top style="thin">
        <color theme="2" tint="-9.9948118533890809E-2"/>
      </top>
      <bottom style="thin">
        <color theme="2" tint="-9.9948118533890809E-2"/>
      </bottom>
      <diagonal/>
    </border>
    <border>
      <left/>
      <right/>
      <top/>
      <bottom style="thin">
        <color indexed="64"/>
      </bottom>
      <diagonal/>
    </border>
    <border>
      <left style="thin">
        <color theme="0" tint="-0.14999847407452621"/>
      </left>
      <right style="thin">
        <color theme="0" tint="-0.14999847407452621"/>
      </right>
      <top style="thin">
        <color auto="1"/>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diagonal/>
    </border>
    <border>
      <left style="thin">
        <color theme="0" tint="-0.14999847407452621"/>
      </left>
      <right style="thin">
        <color theme="0" tint="-0.14999847407452621"/>
      </right>
      <top style="thin">
        <color theme="0" tint="-0.14990691854609822"/>
      </top>
      <bottom style="thin">
        <color theme="0" tint="-0.14990691854609822"/>
      </bottom>
      <diagonal/>
    </border>
    <border>
      <left/>
      <right style="thin">
        <color indexed="64"/>
      </right>
      <top style="thin">
        <color auto="1"/>
      </top>
      <bottom/>
      <diagonal/>
    </border>
    <border>
      <left/>
      <right style="thin">
        <color indexed="64"/>
      </right>
      <top style="thin">
        <color theme="2" tint="-9.9948118533890809E-2"/>
      </top>
      <bottom style="thin">
        <color theme="2" tint="-9.9948118533890809E-2"/>
      </bottom>
      <diagonal/>
    </border>
    <border>
      <left/>
      <right style="thin">
        <color indexed="64"/>
      </right>
      <top style="thin">
        <color theme="2" tint="-9.9948118533890809E-2"/>
      </top>
      <bottom style="thin">
        <color indexed="64"/>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theme="2" tint="-9.9948118533890809E-2"/>
      </top>
      <bottom style="thin">
        <color theme="2" tint="-9.9948118533890809E-2"/>
      </bottom>
      <diagonal/>
    </border>
    <border>
      <left/>
      <right style="thin">
        <color theme="0" tint="-0.14999847407452621"/>
      </right>
      <top style="thin">
        <color auto="1"/>
      </top>
      <bottom style="thin">
        <color auto="1"/>
      </bottom>
      <diagonal/>
    </border>
    <border>
      <left/>
      <right style="thin">
        <color theme="0" tint="-0.14999847407452621"/>
      </right>
      <top style="thin">
        <color auto="1"/>
      </top>
      <bottom style="thin">
        <color theme="0" tint="-0.14996795556505021"/>
      </bottom>
      <diagonal/>
    </border>
    <border>
      <left/>
      <right style="thin">
        <color theme="0" tint="-0.14999847407452621"/>
      </right>
      <top style="thin">
        <color theme="0" tint="-0.14996795556505021"/>
      </top>
      <bottom/>
      <diagonal/>
    </border>
    <border>
      <left/>
      <right style="thin">
        <color theme="0" tint="-0.14999847407452621"/>
      </right>
      <top style="thin">
        <color theme="0" tint="-0.14990691854609822"/>
      </top>
      <bottom style="thin">
        <color theme="0" tint="-0.14990691854609822"/>
      </bottom>
      <diagonal/>
    </border>
    <border>
      <left/>
      <right style="thin">
        <color theme="0" tint="-0.14999847407452621"/>
      </right>
      <top style="thin">
        <color auto="1"/>
      </top>
      <bottom/>
      <diagonal/>
    </border>
    <border>
      <left/>
      <right style="thin">
        <color theme="0" tint="-0.14999847407452621"/>
      </right>
      <top style="thin">
        <color theme="2" tint="-9.9948118533890809E-2"/>
      </top>
      <bottom style="thin">
        <color theme="2" tint="-9.9948118533890809E-2"/>
      </bottom>
      <diagonal/>
    </border>
    <border>
      <left style="thin">
        <color theme="0" tint="-0.14993743705557422"/>
      </left>
      <right style="thin">
        <color theme="0" tint="-0.14993743705557422"/>
      </right>
      <top style="thin">
        <color theme="0" tint="-0.14996795556505021"/>
      </top>
      <bottom style="thin">
        <color indexed="64"/>
      </bottom>
      <diagonal/>
    </border>
    <border>
      <left style="thin">
        <color theme="0" tint="-0.14993743705557422"/>
      </left>
      <right/>
      <top style="thin">
        <color theme="0" tint="-0.14996795556505021"/>
      </top>
      <bottom style="thin">
        <color indexed="64"/>
      </bottom>
      <diagonal/>
    </border>
    <border>
      <left style="thin">
        <color theme="0" tint="-0.14990691854609822"/>
      </left>
      <right style="thin">
        <color theme="0" tint="-0.14990691854609822"/>
      </right>
      <top style="thin">
        <color theme="0" tint="-0.14990691854609822"/>
      </top>
      <bottom style="thin">
        <color indexed="64"/>
      </bottom>
      <diagonal/>
    </border>
    <border>
      <left style="thin">
        <color theme="0" tint="-0.14990691854609822"/>
      </left>
      <right/>
      <top style="thin">
        <color theme="0" tint="-0.14990691854609822"/>
      </top>
      <bottom style="thin">
        <color indexed="64"/>
      </bottom>
      <diagonal/>
    </border>
    <border>
      <left style="thin">
        <color theme="0" tint="-0.14990691854609822"/>
      </left>
      <right style="thin">
        <color theme="0" tint="-0.14999847407452621"/>
      </right>
      <top style="thin">
        <color theme="0" tint="-0.14990691854609822"/>
      </top>
      <bottom style="thin">
        <color indexed="64"/>
      </bottom>
      <diagonal/>
    </border>
    <border>
      <left/>
      <right style="thin">
        <color theme="0" tint="-0.14999847407452621"/>
      </right>
      <top style="thin">
        <color theme="0" tint="-0.14990691854609822"/>
      </top>
      <bottom style="thin">
        <color indexed="64"/>
      </bottom>
      <diagonal/>
    </border>
    <border>
      <left style="thin">
        <color theme="0" tint="-0.14999847407452621"/>
      </left>
      <right style="thin">
        <color theme="0" tint="-0.14999847407452621"/>
      </right>
      <top style="thin">
        <color theme="0" tint="-0.14990691854609822"/>
      </top>
      <bottom style="thin">
        <color indexed="64"/>
      </bottom>
      <diagonal/>
    </border>
    <border>
      <left/>
      <right style="thin">
        <color indexed="64"/>
      </right>
      <top style="thin">
        <color theme="0" tint="-0.14990691854609822"/>
      </top>
      <bottom style="thin">
        <color indexed="64"/>
      </bottom>
      <diagonal/>
    </border>
    <border>
      <left style="thin">
        <color theme="2" tint="-9.9948118533890809E-2"/>
      </left>
      <right style="thin">
        <color theme="2" tint="-9.9948118533890809E-2"/>
      </right>
      <top style="thin">
        <color theme="2" tint="-9.9948118533890809E-2"/>
      </top>
      <bottom style="thin">
        <color indexed="64"/>
      </bottom>
      <diagonal/>
    </border>
    <border>
      <left style="thin">
        <color theme="2" tint="-9.9948118533890809E-2"/>
      </left>
      <right/>
      <top style="thin">
        <color theme="2" tint="-9.9948118533890809E-2"/>
      </top>
      <bottom style="thin">
        <color indexed="64"/>
      </bottom>
      <diagonal/>
    </border>
    <border>
      <left/>
      <right style="thin">
        <color theme="0" tint="-0.14999847407452621"/>
      </right>
      <top style="thin">
        <color theme="2" tint="-9.9948118533890809E-2"/>
      </top>
      <bottom style="thin">
        <color indexed="64"/>
      </bottom>
      <diagonal/>
    </border>
    <border>
      <left style="thin">
        <color theme="0" tint="-0.14999847407452621"/>
      </left>
      <right style="thin">
        <color theme="0" tint="-0.14999847407452621"/>
      </right>
      <top style="thin">
        <color theme="2" tint="-9.9948118533890809E-2"/>
      </top>
      <bottom style="thin">
        <color indexed="64"/>
      </bottom>
      <diagonal/>
    </border>
  </borders>
  <cellStyleXfs count="2">
    <xf numFmtId="0" fontId="0" fillId="0" borderId="0"/>
    <xf numFmtId="0" fontId="15" fillId="0" borderId="0" applyNumberFormat="0" applyFill="0" applyBorder="0" applyAlignment="0" applyProtection="0"/>
  </cellStyleXfs>
  <cellXfs count="120">
    <xf numFmtId="0" fontId="0" fillId="0" borderId="0" xfId="0"/>
    <xf numFmtId="0" fontId="13" fillId="0" borderId="0" xfId="0" applyFont="1" applyProtection="1">
      <protection hidden="1"/>
    </xf>
    <xf numFmtId="49" fontId="0" fillId="0" borderId="0" xfId="0" applyNumberFormat="1" applyProtection="1">
      <protection hidden="1"/>
    </xf>
    <xf numFmtId="0" fontId="0" fillId="0" borderId="0" xfId="0" applyAlignment="1" applyProtection="1">
      <alignment horizontal="left" vertical="center" wrapText="1"/>
      <protection hidden="1"/>
    </xf>
    <xf numFmtId="0" fontId="9" fillId="0" borderId="0" xfId="0" applyFont="1" applyAlignment="1" applyProtection="1">
      <alignment vertical="center" wrapText="1"/>
      <protection hidden="1"/>
    </xf>
    <xf numFmtId="0" fontId="7" fillId="0" borderId="0" xfId="0" applyFont="1" applyAlignment="1" applyProtection="1">
      <alignment horizontal="left" vertical="center" wrapText="1" shrinkToFit="1"/>
      <protection hidden="1"/>
    </xf>
    <xf numFmtId="0" fontId="2" fillId="0" borderId="0" xfId="0" applyFont="1" applyAlignment="1" applyProtection="1">
      <alignment horizontal="left" wrapText="1" shrinkToFit="1"/>
      <protection hidden="1"/>
    </xf>
    <xf numFmtId="0" fontId="0" fillId="0" borderId="2" xfId="0" applyBorder="1" applyAlignment="1" applyProtection="1">
      <alignment vertical="center" wrapText="1"/>
      <protection hidden="1"/>
    </xf>
    <xf numFmtId="0" fontId="7" fillId="0" borderId="0" xfId="0" applyFont="1" applyAlignment="1" applyProtection="1">
      <alignment horizontal="left" wrapText="1" shrinkToFit="1"/>
      <protection hidden="1"/>
    </xf>
    <xf numFmtId="0" fontId="0" fillId="0" borderId="0" xfId="0" applyProtection="1">
      <protection locked="0"/>
    </xf>
    <xf numFmtId="49" fontId="0" fillId="0" borderId="0" xfId="0" applyNumberFormat="1" applyProtection="1">
      <protection locked="0"/>
    </xf>
    <xf numFmtId="0" fontId="2" fillId="0" borderId="0" xfId="0" applyFont="1" applyAlignment="1" applyProtection="1">
      <alignment horizontal="left" wrapText="1" shrinkToFit="1"/>
      <protection locked="0"/>
    </xf>
    <xf numFmtId="0" fontId="1" fillId="0" borderId="2" xfId="0" applyFont="1" applyBorder="1" applyAlignment="1" applyProtection="1">
      <alignment horizontal="center" vertical="center" wrapText="1"/>
      <protection locked="0"/>
    </xf>
    <xf numFmtId="3" fontId="0" fillId="0" borderId="1" xfId="0" applyNumberFormat="1" applyBorder="1" applyAlignment="1" applyProtection="1">
      <alignment horizontal="right" vertical="center" wrapText="1"/>
      <protection locked="0"/>
    </xf>
    <xf numFmtId="3" fontId="0" fillId="0" borderId="3" xfId="0" applyNumberFormat="1" applyBorder="1" applyAlignment="1" applyProtection="1">
      <alignment horizontal="right" vertical="center" wrapText="1"/>
      <protection locked="0"/>
    </xf>
    <xf numFmtId="3" fontId="0" fillId="0" borderId="11" xfId="0" applyNumberFormat="1" applyBorder="1" applyAlignment="1" applyProtection="1">
      <alignment horizontal="right" vertical="center" wrapText="1"/>
      <protection locked="0"/>
    </xf>
    <xf numFmtId="3" fontId="8" fillId="0" borderId="5" xfId="0" applyNumberFormat="1" applyFont="1" applyBorder="1" applyProtection="1">
      <protection locked="0"/>
    </xf>
    <xf numFmtId="3" fontId="8" fillId="0" borderId="13" xfId="0" applyNumberFormat="1" applyFont="1" applyBorder="1" applyProtection="1">
      <protection locked="0"/>
    </xf>
    <xf numFmtId="3" fontId="8" fillId="0" borderId="6" xfId="0" applyNumberFormat="1" applyFont="1" applyBorder="1" applyProtection="1">
      <protection locked="0"/>
    </xf>
    <xf numFmtId="3" fontId="8" fillId="0" borderId="7" xfId="0" applyNumberFormat="1" applyFont="1" applyBorder="1" applyProtection="1">
      <protection locked="0"/>
    </xf>
    <xf numFmtId="3" fontId="8" fillId="0" borderId="8" xfId="0" applyNumberFormat="1" applyFont="1" applyBorder="1" applyProtection="1">
      <protection locked="0"/>
    </xf>
    <xf numFmtId="164" fontId="3" fillId="0" borderId="0" xfId="0" applyNumberFormat="1" applyFont="1" applyAlignment="1" applyProtection="1">
      <alignment horizontal="right"/>
      <protection locked="0"/>
    </xf>
    <xf numFmtId="0" fontId="1" fillId="0" borderId="12" xfId="0" applyFont="1" applyBorder="1" applyAlignment="1" applyProtection="1">
      <alignment horizontal="center" vertical="center" wrapText="1"/>
      <protection locked="0"/>
    </xf>
    <xf numFmtId="3" fontId="0" fillId="0" borderId="9" xfId="0" applyNumberFormat="1" applyBorder="1" applyAlignment="1" applyProtection="1">
      <alignment vertical="center" wrapText="1"/>
      <protection locked="0"/>
    </xf>
    <xf numFmtId="3" fontId="0" fillId="0" borderId="9" xfId="0" applyNumberFormat="1" applyBorder="1" applyAlignment="1" applyProtection="1">
      <alignment horizontal="right" vertical="center" wrapText="1"/>
      <protection locked="0"/>
    </xf>
    <xf numFmtId="0" fontId="11" fillId="0" borderId="0" xfId="0" applyFont="1" applyAlignment="1" applyProtection="1">
      <alignment vertical="top"/>
      <protection locked="0"/>
    </xf>
    <xf numFmtId="0" fontId="12" fillId="0" borderId="0" xfId="0" applyFont="1" applyAlignment="1" applyProtection="1">
      <alignment vertical="top"/>
      <protection locked="0"/>
    </xf>
    <xf numFmtId="0" fontId="2" fillId="0" borderId="0" xfId="0" applyFont="1" applyAlignment="1" applyProtection="1">
      <alignment vertical="top"/>
      <protection locked="0"/>
    </xf>
    <xf numFmtId="0" fontId="10"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4" fillId="0" borderId="0" xfId="0" applyFont="1" applyAlignment="1" applyProtection="1">
      <alignment vertical="center"/>
      <protection hidden="1"/>
    </xf>
    <xf numFmtId="0" fontId="4" fillId="0" borderId="0" xfId="0" applyFont="1" applyProtection="1">
      <protection hidden="1"/>
    </xf>
    <xf numFmtId="0" fontId="5" fillId="0" borderId="0" xfId="0" applyFont="1" applyAlignment="1" applyProtection="1">
      <alignment vertical="top"/>
      <protection locked="0"/>
    </xf>
    <xf numFmtId="0" fontId="6" fillId="0" borderId="0" xfId="0" applyFont="1" applyAlignment="1" applyProtection="1">
      <alignment vertical="top"/>
      <protection locked="0"/>
    </xf>
    <xf numFmtId="3" fontId="0" fillId="0" borderId="0" xfId="0" applyNumberFormat="1" applyAlignment="1" applyProtection="1">
      <alignment horizontal="right" vertical="center" wrapText="1"/>
      <protection locked="0"/>
    </xf>
    <xf numFmtId="3" fontId="0" fillId="0" borderId="0" xfId="0" applyNumberFormat="1" applyAlignment="1" applyProtection="1">
      <alignment horizontal="right" wrapText="1"/>
      <protection locked="0"/>
    </xf>
    <xf numFmtId="0" fontId="2" fillId="0" borderId="0" xfId="0" applyFont="1" applyProtection="1">
      <protection hidden="1"/>
    </xf>
    <xf numFmtId="0" fontId="0" fillId="0" borderId="10" xfId="0" applyBorder="1" applyAlignment="1" applyProtection="1">
      <alignment vertical="center"/>
      <protection hidden="1"/>
    </xf>
    <xf numFmtId="0" fontId="0" fillId="0" borderId="11" xfId="0" applyBorder="1" applyAlignment="1" applyProtection="1">
      <alignment vertical="center"/>
      <protection hidden="1"/>
    </xf>
    <xf numFmtId="3" fontId="1" fillId="0" borderId="0" xfId="0" applyNumberFormat="1" applyFont="1" applyAlignment="1" applyProtection="1">
      <alignment horizontal="right" vertical="center" wrapText="1"/>
      <protection locked="0"/>
    </xf>
    <xf numFmtId="0" fontId="0" fillId="0" borderId="1" xfId="0" applyBorder="1" applyAlignment="1" applyProtection="1">
      <alignment vertical="center" wrapText="1"/>
      <protection hidden="1"/>
    </xf>
    <xf numFmtId="0" fontId="0" fillId="0" borderId="1" xfId="0" applyBorder="1" applyAlignment="1" applyProtection="1">
      <alignment vertical="center"/>
      <protection hidden="1"/>
    </xf>
    <xf numFmtId="0" fontId="14" fillId="0" borderId="0" xfId="0" applyFont="1" applyAlignment="1" applyProtection="1">
      <alignment wrapText="1"/>
      <protection hidden="1"/>
    </xf>
    <xf numFmtId="3" fontId="8" fillId="0" borderId="14" xfId="0" applyNumberFormat="1" applyFont="1" applyBorder="1" applyProtection="1">
      <protection locked="0"/>
    </xf>
    <xf numFmtId="3" fontId="8" fillId="0" borderId="15" xfId="0" applyNumberFormat="1" applyFont="1" applyBorder="1" applyProtection="1">
      <protection locked="0"/>
    </xf>
    <xf numFmtId="3" fontId="8" fillId="0" borderId="9" xfId="0" applyNumberFormat="1" applyFont="1" applyBorder="1" applyProtection="1">
      <protection locked="0"/>
    </xf>
    <xf numFmtId="3" fontId="8" fillId="0" borderId="9" xfId="0" applyNumberFormat="1" applyFont="1" applyBorder="1" applyAlignment="1" applyProtection="1">
      <alignment horizontal="right"/>
      <protection locked="0"/>
    </xf>
    <xf numFmtId="0" fontId="15" fillId="0" borderId="0" xfId="1" applyFill="1" applyAlignment="1" applyProtection="1">
      <alignment vertical="center"/>
      <protection hidden="1"/>
    </xf>
    <xf numFmtId="0" fontId="15" fillId="0" borderId="0" xfId="1" applyFill="1" applyProtection="1">
      <protection locked="0"/>
    </xf>
    <xf numFmtId="0" fontId="15" fillId="0" borderId="0" xfId="1" applyFill="1" applyProtection="1">
      <protection hidden="1"/>
    </xf>
    <xf numFmtId="0" fontId="16" fillId="0" borderId="0" xfId="0" applyFont="1" applyAlignment="1" applyProtection="1">
      <alignment horizontal="left"/>
      <protection hidden="1"/>
    </xf>
    <xf numFmtId="0" fontId="1" fillId="0" borderId="17" xfId="0" applyFont="1" applyBorder="1" applyAlignment="1" applyProtection="1">
      <alignment horizontal="center" vertical="center" wrapText="1"/>
      <protection locked="0"/>
    </xf>
    <xf numFmtId="3" fontId="8" fillId="0" borderId="18" xfId="0" applyNumberFormat="1" applyFont="1" applyBorder="1" applyProtection="1">
      <protection locked="0"/>
    </xf>
    <xf numFmtId="3" fontId="0" fillId="0" borderId="10" xfId="0" applyNumberFormat="1" applyBorder="1" applyAlignment="1" applyProtection="1">
      <alignment horizontal="right" vertical="center" wrapText="1"/>
      <protection locked="0"/>
    </xf>
    <xf numFmtId="3" fontId="8" fillId="0" borderId="19" xfId="0" applyNumberFormat="1" applyFont="1" applyBorder="1" applyProtection="1">
      <protection locked="0"/>
    </xf>
    <xf numFmtId="0" fontId="1" fillId="0" borderId="20" xfId="0" applyFont="1" applyBorder="1" applyAlignment="1" applyProtection="1">
      <alignment horizontal="center" vertical="center" wrapText="1"/>
      <protection locked="0"/>
    </xf>
    <xf numFmtId="3" fontId="8" fillId="0" borderId="21" xfId="0" applyNumberFormat="1" applyFont="1" applyBorder="1" applyProtection="1">
      <protection locked="0"/>
    </xf>
    <xf numFmtId="3" fontId="0" fillId="0" borderId="21" xfId="0" applyNumberFormat="1" applyBorder="1" applyAlignment="1" applyProtection="1">
      <alignment vertical="center" wrapText="1"/>
      <protection locked="0"/>
    </xf>
    <xf numFmtId="3" fontId="0" fillId="0" borderId="21" xfId="0" applyNumberFormat="1" applyBorder="1" applyAlignment="1" applyProtection="1">
      <alignment horizontal="right" vertical="center" wrapText="1"/>
      <protection locked="0"/>
    </xf>
    <xf numFmtId="0" fontId="1" fillId="0" borderId="22" xfId="0" applyFont="1" applyBorder="1" applyAlignment="1" applyProtection="1">
      <alignment horizontal="center" vertical="center" wrapText="1"/>
      <protection locked="0"/>
    </xf>
    <xf numFmtId="3" fontId="0" fillId="0" borderId="23" xfId="0" applyNumberFormat="1" applyBorder="1" applyAlignment="1" applyProtection="1">
      <alignment horizontal="right" vertical="center" wrapText="1"/>
      <protection locked="0"/>
    </xf>
    <xf numFmtId="3" fontId="8" fillId="0" borderId="24" xfId="0" applyNumberFormat="1" applyFont="1" applyBorder="1" applyProtection="1">
      <protection locked="0"/>
    </xf>
    <xf numFmtId="0" fontId="1" fillId="0" borderId="25" xfId="0" applyFont="1" applyBorder="1" applyAlignment="1" applyProtection="1">
      <alignment horizontal="center" vertical="center" wrapText="1"/>
      <protection locked="0"/>
    </xf>
    <xf numFmtId="3" fontId="8" fillId="0" borderId="26" xfId="0" applyNumberFormat="1" applyFont="1" applyBorder="1" applyProtection="1">
      <protection locked="0"/>
    </xf>
    <xf numFmtId="3" fontId="0" fillId="0" borderId="27" xfId="0" applyNumberFormat="1" applyBorder="1" applyAlignment="1" applyProtection="1">
      <alignment horizontal="right" vertical="center" wrapText="1"/>
      <protection locked="0"/>
    </xf>
    <xf numFmtId="3" fontId="8" fillId="0" borderId="28" xfId="0" applyNumberFormat="1" applyFont="1" applyBorder="1" applyProtection="1">
      <protection locked="0"/>
    </xf>
    <xf numFmtId="0" fontId="1" fillId="0" borderId="29" xfId="0" applyFont="1" applyBorder="1" applyAlignment="1" applyProtection="1">
      <alignment horizontal="center" vertical="center" wrapText="1"/>
      <protection locked="0"/>
    </xf>
    <xf numFmtId="3" fontId="8" fillId="0" borderId="30" xfId="0" applyNumberFormat="1" applyFont="1" applyBorder="1" applyProtection="1">
      <protection locked="0"/>
    </xf>
    <xf numFmtId="3" fontId="0" fillId="0" borderId="30" xfId="0" applyNumberFormat="1" applyBorder="1" applyAlignment="1" applyProtection="1">
      <alignment vertical="center" wrapText="1"/>
      <protection locked="0"/>
    </xf>
    <xf numFmtId="3" fontId="0" fillId="0" borderId="30" xfId="0" applyNumberFormat="1" applyBorder="1" applyAlignment="1" applyProtection="1">
      <alignment horizontal="right" vertical="center" wrapText="1"/>
      <protection locked="0"/>
    </xf>
    <xf numFmtId="0" fontId="0" fillId="0" borderId="31" xfId="0" applyBorder="1" applyProtection="1">
      <protection locked="0"/>
    </xf>
    <xf numFmtId="0" fontId="1" fillId="0" borderId="32" xfId="0" applyFont="1" applyBorder="1" applyAlignment="1" applyProtection="1">
      <alignment horizontal="center" vertical="center" wrapText="1"/>
      <protection locked="0"/>
    </xf>
    <xf numFmtId="3" fontId="8" fillId="0" borderId="33" xfId="0" applyNumberFormat="1" applyFont="1" applyBorder="1" applyProtection="1">
      <protection locked="0"/>
    </xf>
    <xf numFmtId="3" fontId="0" fillId="0" borderId="34" xfId="0" applyNumberFormat="1" applyBorder="1" applyAlignment="1" applyProtection="1">
      <alignment horizontal="right" vertical="center" wrapText="1"/>
      <protection locked="0"/>
    </xf>
    <xf numFmtId="3" fontId="8" fillId="0" borderId="35" xfId="0" applyNumberFormat="1" applyFont="1" applyBorder="1" applyProtection="1">
      <protection locked="0"/>
    </xf>
    <xf numFmtId="0" fontId="1" fillId="0" borderId="36" xfId="0" applyFont="1" applyBorder="1" applyAlignment="1" applyProtection="1">
      <alignment horizontal="center" vertical="center" wrapText="1"/>
      <protection locked="0"/>
    </xf>
    <xf numFmtId="3" fontId="0" fillId="0" borderId="37" xfId="0" applyNumberFormat="1" applyBorder="1" applyAlignment="1" applyProtection="1">
      <alignment vertical="center" wrapText="1"/>
      <protection locked="0"/>
    </xf>
    <xf numFmtId="3" fontId="0" fillId="0" borderId="37" xfId="0" applyNumberFormat="1" applyBorder="1" applyAlignment="1" applyProtection="1">
      <alignment horizontal="right" vertical="center" wrapText="1"/>
      <protection locked="0"/>
    </xf>
    <xf numFmtId="0" fontId="1" fillId="0" borderId="39" xfId="0" applyFont="1" applyBorder="1" applyAlignment="1" applyProtection="1">
      <alignment horizontal="center" vertical="center" wrapText="1"/>
      <protection locked="0"/>
    </xf>
    <xf numFmtId="3" fontId="8" fillId="0" borderId="40" xfId="0" applyNumberFormat="1" applyFont="1" applyBorder="1" applyProtection="1">
      <protection locked="0"/>
    </xf>
    <xf numFmtId="3" fontId="0" fillId="0" borderId="40" xfId="0" applyNumberFormat="1" applyBorder="1" applyAlignment="1" applyProtection="1">
      <alignment vertical="center" wrapText="1"/>
      <protection locked="0"/>
    </xf>
    <xf numFmtId="3" fontId="0" fillId="0" borderId="40" xfId="0" applyNumberFormat="1" applyBorder="1" applyAlignment="1" applyProtection="1">
      <alignment horizontal="right" vertical="center" wrapText="1"/>
      <protection locked="0"/>
    </xf>
    <xf numFmtId="0" fontId="1" fillId="0" borderId="41" xfId="0" applyFont="1" applyBorder="1" applyAlignment="1" applyProtection="1">
      <alignment horizontal="center" vertical="center" wrapText="1"/>
      <protection locked="0"/>
    </xf>
    <xf numFmtId="3" fontId="8" fillId="0" borderId="42" xfId="0" applyNumberFormat="1" applyFont="1" applyBorder="1" applyProtection="1">
      <protection locked="0"/>
    </xf>
    <xf numFmtId="3" fontId="0" fillId="0" borderId="43" xfId="0" applyNumberFormat="1" applyBorder="1" applyAlignment="1" applyProtection="1">
      <alignment horizontal="right" vertical="center" wrapText="1"/>
      <protection locked="0"/>
    </xf>
    <xf numFmtId="3" fontId="8" fillId="0" borderId="44" xfId="0" applyNumberFormat="1" applyFont="1" applyBorder="1" applyProtection="1">
      <protection locked="0"/>
    </xf>
    <xf numFmtId="0" fontId="1" fillId="0" borderId="45" xfId="0" applyFont="1" applyBorder="1" applyAlignment="1" applyProtection="1">
      <alignment horizontal="center" vertical="center" wrapText="1"/>
      <protection locked="0"/>
    </xf>
    <xf numFmtId="3" fontId="8" fillId="0" borderId="46" xfId="0" applyNumberFormat="1" applyFont="1" applyBorder="1" applyProtection="1">
      <protection locked="0"/>
    </xf>
    <xf numFmtId="3" fontId="0" fillId="0" borderId="46" xfId="0" applyNumberFormat="1" applyBorder="1" applyAlignment="1" applyProtection="1">
      <alignment vertical="center" wrapText="1"/>
      <protection locked="0"/>
    </xf>
    <xf numFmtId="3" fontId="0" fillId="0" borderId="46" xfId="0" applyNumberFormat="1" applyBorder="1" applyAlignment="1" applyProtection="1">
      <alignment horizontal="right" vertical="center" wrapText="1"/>
      <protection locked="0"/>
    </xf>
    <xf numFmtId="0" fontId="0" fillId="0" borderId="0" xfId="0" applyAlignment="1">
      <alignment horizontal="left" wrapText="1"/>
    </xf>
    <xf numFmtId="49" fontId="0" fillId="0" borderId="0" xfId="0" applyNumberFormat="1" applyAlignment="1">
      <alignment horizontal="left" wrapText="1"/>
    </xf>
    <xf numFmtId="3" fontId="8" fillId="0" borderId="6" xfId="0" applyNumberFormat="1" applyFont="1" applyBorder="1" applyAlignment="1" applyProtection="1">
      <alignment horizontal="right"/>
      <protection locked="0"/>
    </xf>
    <xf numFmtId="3" fontId="8" fillId="0" borderId="7" xfId="0" applyNumberFormat="1" applyFont="1" applyBorder="1" applyAlignment="1" applyProtection="1">
      <alignment horizontal="right"/>
      <protection locked="0"/>
    </xf>
    <xf numFmtId="3" fontId="8" fillId="0" borderId="8" xfId="0" applyNumberFormat="1" applyFont="1" applyBorder="1" applyAlignment="1" applyProtection="1">
      <alignment horizontal="right"/>
      <protection locked="0"/>
    </xf>
    <xf numFmtId="3" fontId="8" fillId="0" borderId="19" xfId="0" applyNumberFormat="1" applyFont="1" applyBorder="1" applyAlignment="1" applyProtection="1">
      <alignment horizontal="right"/>
      <protection locked="0"/>
    </xf>
    <xf numFmtId="3" fontId="8" fillId="0" borderId="28" xfId="0" applyNumberFormat="1" applyFont="1" applyBorder="1" applyAlignment="1" applyProtection="1">
      <alignment horizontal="right"/>
      <protection locked="0"/>
    </xf>
    <xf numFmtId="3" fontId="8" fillId="0" borderId="44" xfId="0" applyNumberFormat="1" applyFont="1" applyBorder="1" applyAlignment="1" applyProtection="1">
      <alignment horizontal="right"/>
      <protection locked="0"/>
    </xf>
    <xf numFmtId="3" fontId="8" fillId="0" borderId="35" xfId="0" applyNumberFormat="1" applyFont="1" applyBorder="1" applyAlignment="1" applyProtection="1">
      <alignment horizontal="right"/>
      <protection locked="0"/>
    </xf>
    <xf numFmtId="0" fontId="14" fillId="0" borderId="0" xfId="0" applyFont="1" applyAlignment="1" applyProtection="1">
      <alignment horizontal="left" wrapText="1"/>
      <protection hidden="1"/>
    </xf>
    <xf numFmtId="0" fontId="0" fillId="0" borderId="4" xfId="0" applyBorder="1" applyAlignment="1" applyProtection="1">
      <alignment vertical="center"/>
      <protection hidden="1"/>
    </xf>
    <xf numFmtId="3" fontId="0" fillId="0" borderId="16" xfId="0" applyNumberFormat="1" applyBorder="1" applyAlignment="1" applyProtection="1">
      <alignment horizontal="right" vertical="center" wrapText="1"/>
      <protection locked="0"/>
    </xf>
    <xf numFmtId="3" fontId="0" fillId="0" borderId="4" xfId="0" applyNumberFormat="1" applyBorder="1" applyAlignment="1" applyProtection="1">
      <alignment horizontal="right" vertical="center" wrapText="1"/>
      <protection locked="0"/>
    </xf>
    <xf numFmtId="3" fontId="8" fillId="0" borderId="47" xfId="0" applyNumberFormat="1" applyFont="1" applyBorder="1" applyAlignment="1" applyProtection="1">
      <alignment horizontal="right"/>
      <protection locked="0"/>
    </xf>
    <xf numFmtId="3" fontId="8" fillId="0" borderId="48" xfId="0" applyNumberFormat="1" applyFont="1" applyBorder="1" applyAlignment="1" applyProtection="1">
      <alignment horizontal="right"/>
      <protection locked="0"/>
    </xf>
    <xf numFmtId="3" fontId="8" fillId="0" borderId="49" xfId="0" applyNumberFormat="1" applyFont="1" applyBorder="1" applyAlignment="1" applyProtection="1">
      <alignment horizontal="right"/>
      <protection locked="0"/>
    </xf>
    <xf numFmtId="3" fontId="8" fillId="0" borderId="50" xfId="0" applyNumberFormat="1" applyFont="1" applyBorder="1" applyAlignment="1" applyProtection="1">
      <alignment horizontal="right"/>
      <protection locked="0"/>
    </xf>
    <xf numFmtId="3" fontId="8" fillId="0" borderId="51" xfId="0" applyNumberFormat="1" applyFont="1" applyBorder="1" applyAlignment="1" applyProtection="1">
      <alignment horizontal="right"/>
      <protection locked="0"/>
    </xf>
    <xf numFmtId="3" fontId="8" fillId="0" borderId="52" xfId="0" applyNumberFormat="1" applyFont="1" applyBorder="1" applyAlignment="1" applyProtection="1">
      <alignment horizontal="right"/>
      <protection locked="0"/>
    </xf>
    <xf numFmtId="3" fontId="8" fillId="0" borderId="53" xfId="0" applyNumberFormat="1" applyFont="1" applyBorder="1" applyAlignment="1" applyProtection="1">
      <alignment horizontal="right"/>
      <protection locked="0"/>
    </xf>
    <xf numFmtId="3" fontId="8" fillId="0" borderId="54" xfId="0" applyNumberFormat="1" applyFont="1" applyBorder="1" applyProtection="1">
      <protection locked="0"/>
    </xf>
    <xf numFmtId="0" fontId="0" fillId="0" borderId="16" xfId="0" applyBorder="1" applyAlignment="1" applyProtection="1">
      <alignment vertical="center"/>
      <protection hidden="1"/>
    </xf>
    <xf numFmtId="3" fontId="0" fillId="0" borderId="55" xfId="0" applyNumberFormat="1" applyBorder="1" applyAlignment="1" applyProtection="1">
      <alignment horizontal="right" vertical="center" wrapText="1"/>
      <protection locked="0"/>
    </xf>
    <xf numFmtId="3" fontId="0" fillId="0" borderId="57" xfId="0" applyNumberFormat="1" applyBorder="1" applyAlignment="1" applyProtection="1">
      <alignment horizontal="right" vertical="center" wrapText="1"/>
      <protection locked="0"/>
    </xf>
    <xf numFmtId="3" fontId="0" fillId="0" borderId="58" xfId="0" applyNumberFormat="1" applyBorder="1" applyAlignment="1" applyProtection="1">
      <alignment horizontal="right" vertical="center" wrapText="1"/>
      <protection locked="0"/>
    </xf>
    <xf numFmtId="3" fontId="0" fillId="0" borderId="38" xfId="0" applyNumberFormat="1" applyBorder="1" applyAlignment="1" applyProtection="1">
      <alignment horizontal="right" vertical="center" wrapText="1"/>
      <protection locked="0"/>
    </xf>
    <xf numFmtId="3" fontId="8" fillId="0" borderId="37" xfId="0" applyNumberFormat="1" applyFont="1" applyBorder="1" applyAlignment="1" applyProtection="1">
      <alignment horizontal="right"/>
      <protection locked="0"/>
    </xf>
    <xf numFmtId="3" fontId="0" fillId="0" borderId="56" xfId="0" applyNumberFormat="1" applyBorder="1" applyAlignment="1" applyProtection="1">
      <alignment horizontal="right" vertical="center" wrapText="1"/>
      <protection locked="0"/>
    </xf>
    <xf numFmtId="49" fontId="0" fillId="0" borderId="0" xfId="0" applyNumberFormat="1"/>
  </cellXfs>
  <cellStyles count="2">
    <cellStyle name="Lien hypertexte" xfId="1" builtinId="8"/>
    <cellStyle name="Normal" xfId="0" builtinId="0"/>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alcChain" Target="calcChain.xml"/><Relationship Id="rId5" Type="http://schemas.openxmlformats.org/officeDocument/2006/relationships/chartsheet" Target="chartsheets/sheet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Tab_IM1A!$A$2</c:f>
          <c:strCache>
            <c:ptCount val="1"/>
            <c:pt idx="0">
              <c:v>Coverage rates as of 31.12, as % of the national surface area</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fr-FR"/>
        </a:p>
      </c:txPr>
    </c:title>
    <c:autoTitleDeleted val="0"/>
    <c:plotArea>
      <c:layout/>
      <c:lineChart>
        <c:grouping val="standard"/>
        <c:varyColors val="0"/>
        <c:ser>
          <c:idx val="0"/>
          <c:order val="0"/>
          <c:tx>
            <c:strRef>
              <c:f>Tab_IM1A!$A$5</c:f>
              <c:strCache>
                <c:ptCount val="1"/>
                <c:pt idx="0">
                  <c:v>GSM network</c:v>
                </c:pt>
              </c:strCache>
            </c:strRef>
          </c:tx>
          <c:spPr>
            <a:ln w="28575" cap="rnd">
              <a:solidFill>
                <a:schemeClr val="accent1"/>
              </a:solidFill>
              <a:round/>
            </a:ln>
            <a:effectLst/>
          </c:spPr>
          <c:marker>
            <c:symbol val="none"/>
          </c:marker>
          <c:cat>
            <c:numRef>
              <c:f>Tab_IM1A!$B$4:$X$4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Tab_IM1A!$B$5:$X$5</c:f>
              <c:numCache>
                <c:formatCode>#,##0</c:formatCode>
                <c:ptCount val="23"/>
                <c:pt idx="0">
                  <c:v>70</c:v>
                </c:pt>
                <c:pt idx="1">
                  <c:v>73</c:v>
                </c:pt>
                <c:pt idx="2">
                  <c:v>78</c:v>
                </c:pt>
                <c:pt idx="3">
                  <c:v>80</c:v>
                </c:pt>
                <c:pt idx="4">
                  <c:v>83</c:v>
                </c:pt>
                <c:pt idx="5">
                  <c:v>85</c:v>
                </c:pt>
                <c:pt idx="6">
                  <c:v>85</c:v>
                </c:pt>
                <c:pt idx="7">
                  <c:v>85</c:v>
                </c:pt>
                <c:pt idx="8">
                  <c:v>85</c:v>
                </c:pt>
                <c:pt idx="9">
                  <c:v>87</c:v>
                </c:pt>
                <c:pt idx="10">
                  <c:v>87</c:v>
                </c:pt>
                <c:pt idx="11">
                  <c:v>87</c:v>
                </c:pt>
                <c:pt idx="12">
                  <c:v>87</c:v>
                </c:pt>
                <c:pt idx="13">
                  <c:v>87</c:v>
                </c:pt>
                <c:pt idx="14">
                  <c:v>87</c:v>
                </c:pt>
                <c:pt idx="15">
                  <c:v>87</c:v>
                </c:pt>
                <c:pt idx="16">
                  <c:v>87</c:v>
                </c:pt>
                <c:pt idx="17">
                  <c:v>87</c:v>
                </c:pt>
                <c:pt idx="18">
                  <c:v>87</c:v>
                </c:pt>
                <c:pt idx="19">
                  <c:v>88</c:v>
                </c:pt>
                <c:pt idx="20">
                  <c:v>88</c:v>
                </c:pt>
                <c:pt idx="21">
                  <c:v>88</c:v>
                </c:pt>
                <c:pt idx="22">
                  <c:v>88</c:v>
                </c:pt>
              </c:numCache>
            </c:numRef>
          </c:val>
          <c:smooth val="0"/>
          <c:extLst>
            <c:ext xmlns:c16="http://schemas.microsoft.com/office/drawing/2014/chart" uri="{C3380CC4-5D6E-409C-BE32-E72D297353CC}">
              <c16:uniqueId val="{00000000-D6D7-44A2-A833-597F24AB288C}"/>
            </c:ext>
          </c:extLst>
        </c:ser>
        <c:ser>
          <c:idx val="1"/>
          <c:order val="1"/>
          <c:tx>
            <c:strRef>
              <c:f>Tab_IM1A!$A$6</c:f>
              <c:strCache>
                <c:ptCount val="1"/>
                <c:pt idx="0">
                  <c:v>UMTS network</c:v>
                </c:pt>
              </c:strCache>
            </c:strRef>
          </c:tx>
          <c:spPr>
            <a:ln w="28575" cap="rnd">
              <a:solidFill>
                <a:schemeClr val="accent2"/>
              </a:solidFill>
              <a:round/>
            </a:ln>
            <a:effectLst/>
          </c:spPr>
          <c:marker>
            <c:symbol val="none"/>
          </c:marker>
          <c:cat>
            <c:numRef>
              <c:f>Tab_IM1A!$B$4:$X$4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Tab_IM1A!$B$6:$X$6</c:f>
              <c:numCache>
                <c:formatCode>#,##0</c:formatCode>
                <c:ptCount val="23"/>
                <c:pt idx="0">
                  <c:v>0</c:v>
                </c:pt>
                <c:pt idx="1">
                  <c:v>0</c:v>
                </c:pt>
                <c:pt idx="2">
                  <c:v>0</c:v>
                </c:pt>
                <c:pt idx="3">
                  <c:v>0</c:v>
                </c:pt>
                <c:pt idx="4">
                  <c:v>0</c:v>
                </c:pt>
                <c:pt idx="5">
                  <c:v>0</c:v>
                </c:pt>
                <c:pt idx="6">
                  <c:v>36</c:v>
                </c:pt>
                <c:pt idx="7">
                  <c:v>54</c:v>
                </c:pt>
                <c:pt idx="8">
                  <c:v>55</c:v>
                </c:pt>
                <c:pt idx="9">
                  <c:v>57</c:v>
                </c:pt>
                <c:pt idx="10">
                  <c:v>57</c:v>
                </c:pt>
                <c:pt idx="11">
                  <c:v>57</c:v>
                </c:pt>
                <c:pt idx="12">
                  <c:v>57</c:v>
                </c:pt>
                <c:pt idx="13">
                  <c:v>61</c:v>
                </c:pt>
                <c:pt idx="14">
                  <c:v>62</c:v>
                </c:pt>
                <c:pt idx="15">
                  <c:v>71</c:v>
                </c:pt>
                <c:pt idx="16">
                  <c:v>79</c:v>
                </c:pt>
                <c:pt idx="17">
                  <c:v>84</c:v>
                </c:pt>
                <c:pt idx="18">
                  <c:v>85</c:v>
                </c:pt>
                <c:pt idx="19">
                  <c:v>86</c:v>
                </c:pt>
                <c:pt idx="20">
                  <c:v>86</c:v>
                </c:pt>
                <c:pt idx="21">
                  <c:v>86</c:v>
                </c:pt>
                <c:pt idx="22">
                  <c:v>86</c:v>
                </c:pt>
              </c:numCache>
            </c:numRef>
          </c:val>
          <c:smooth val="0"/>
          <c:extLst>
            <c:ext xmlns:c16="http://schemas.microsoft.com/office/drawing/2014/chart" uri="{C3380CC4-5D6E-409C-BE32-E72D297353CC}">
              <c16:uniqueId val="{00000001-D6D7-44A2-A833-597F24AB288C}"/>
            </c:ext>
          </c:extLst>
        </c:ser>
        <c:ser>
          <c:idx val="2"/>
          <c:order val="2"/>
          <c:tx>
            <c:strRef>
              <c:f>Tab_IM1A!$A$7</c:f>
              <c:strCache>
                <c:ptCount val="1"/>
                <c:pt idx="0">
                  <c:v>POCSAG network</c:v>
                </c:pt>
              </c:strCache>
            </c:strRef>
          </c:tx>
          <c:spPr>
            <a:ln w="28575" cap="rnd">
              <a:solidFill>
                <a:schemeClr val="accent3"/>
              </a:solidFill>
              <a:round/>
            </a:ln>
            <a:effectLst/>
          </c:spPr>
          <c:marker>
            <c:symbol val="none"/>
          </c:marker>
          <c:cat>
            <c:numRef>
              <c:f>Tab_IM1A!$B$4:$X$4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Tab_IM1A!$B$7:$X$7</c:f>
              <c:numCache>
                <c:formatCode>#,##0</c:formatCode>
                <c:ptCount val="23"/>
                <c:pt idx="0">
                  <c:v>0</c:v>
                </c:pt>
                <c:pt idx="1">
                  <c:v>85</c:v>
                </c:pt>
                <c:pt idx="2">
                  <c:v>85</c:v>
                </c:pt>
                <c:pt idx="3">
                  <c:v>85</c:v>
                </c:pt>
                <c:pt idx="4">
                  <c:v>85</c:v>
                </c:pt>
                <c:pt idx="5">
                  <c:v>85</c:v>
                </c:pt>
                <c:pt idx="6">
                  <c:v>85</c:v>
                </c:pt>
                <c:pt idx="7">
                  <c:v>85</c:v>
                </c:pt>
                <c:pt idx="8">
                  <c:v>85</c:v>
                </c:pt>
                <c:pt idx="9">
                  <c:v>85</c:v>
                </c:pt>
                <c:pt idx="10">
                  <c:v>85</c:v>
                </c:pt>
                <c:pt idx="11">
                  <c:v>85</c:v>
                </c:pt>
                <c:pt idx="12">
                  <c:v>85</c:v>
                </c:pt>
                <c:pt idx="13">
                  <c:v>85</c:v>
                </c:pt>
                <c:pt idx="14">
                  <c:v>85</c:v>
                </c:pt>
                <c:pt idx="15">
                  <c:v>85</c:v>
                </c:pt>
                <c:pt idx="16">
                  <c:v>85</c:v>
                </c:pt>
                <c:pt idx="17">
                  <c:v>85</c:v>
                </c:pt>
                <c:pt idx="18">
                  <c:v>85</c:v>
                </c:pt>
                <c:pt idx="19">
                  <c:v>85</c:v>
                </c:pt>
                <c:pt idx="20">
                  <c:v>85</c:v>
                </c:pt>
                <c:pt idx="21">
                  <c:v>85</c:v>
                </c:pt>
                <c:pt idx="22">
                  <c:v>85</c:v>
                </c:pt>
              </c:numCache>
            </c:numRef>
          </c:val>
          <c:smooth val="0"/>
          <c:extLst xmlns:c15="http://schemas.microsoft.com/office/drawing/2012/chart">
            <c:ext xmlns:c16="http://schemas.microsoft.com/office/drawing/2014/chart" uri="{C3380CC4-5D6E-409C-BE32-E72D297353CC}">
              <c16:uniqueId val="{00000005-D6D7-44A2-A833-597F24AB288C}"/>
            </c:ext>
          </c:extLst>
        </c:ser>
        <c:ser>
          <c:idx val="3"/>
          <c:order val="3"/>
          <c:tx>
            <c:strRef>
              <c:f>Tab_IM1A!$A$8</c:f>
              <c:strCache>
                <c:ptCount val="1"/>
                <c:pt idx="0">
                  <c:v>LTE network</c:v>
                </c:pt>
              </c:strCache>
            </c:strRef>
          </c:tx>
          <c:spPr>
            <a:ln w="28575" cap="rnd">
              <a:solidFill>
                <a:schemeClr val="accent4"/>
              </a:solidFill>
              <a:round/>
            </a:ln>
            <a:effectLst/>
          </c:spPr>
          <c:marker>
            <c:symbol val="none"/>
          </c:marker>
          <c:dPt>
            <c:idx val="15"/>
            <c:marker>
              <c:symbol val="none"/>
            </c:marker>
            <c:bubble3D val="0"/>
            <c:spPr>
              <a:ln w="28575" cap="rnd">
                <a:solidFill>
                  <a:schemeClr val="accent4"/>
                </a:solidFill>
                <a:round/>
              </a:ln>
              <a:effectLst/>
            </c:spPr>
            <c:extLst>
              <c:ext xmlns:c16="http://schemas.microsoft.com/office/drawing/2014/chart" uri="{C3380CC4-5D6E-409C-BE32-E72D297353CC}">
                <c16:uniqueId val="{00000003-D6D7-44A2-A833-597F24AB288C}"/>
              </c:ext>
            </c:extLst>
          </c:dPt>
          <c:cat>
            <c:numRef>
              <c:f>Tab_IM1A!$B$4:$X$4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Tab_IM1A!$B$8:$X$8</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88</c:v>
                </c:pt>
                <c:pt idx="22">
                  <c:v>88</c:v>
                </c:pt>
              </c:numCache>
            </c:numRef>
          </c:val>
          <c:smooth val="0"/>
          <c:extLst>
            <c:ext xmlns:c16="http://schemas.microsoft.com/office/drawing/2014/chart" uri="{C3380CC4-5D6E-409C-BE32-E72D297353CC}">
              <c16:uniqueId val="{00000004-D6D7-44A2-A833-597F24AB288C}"/>
            </c:ext>
          </c:extLst>
        </c:ser>
        <c:ser>
          <c:idx val="4"/>
          <c:order val="4"/>
          <c:tx>
            <c:strRef>
              <c:f>Tab_IM1A!#REF!</c:f>
              <c:strCache>
                <c:ptCount val="1"/>
                <c:pt idx="0">
                  <c:v>davon Salt</c:v>
                </c:pt>
              </c:strCache>
            </c:strRef>
          </c:tx>
          <c:spPr>
            <a:ln w="28575" cap="rnd">
              <a:solidFill>
                <a:schemeClr val="accent5"/>
              </a:solidFill>
              <a:round/>
            </a:ln>
            <a:effectLst/>
          </c:spPr>
          <c:marker>
            <c:symbol val="none"/>
          </c:marker>
          <c:cat>
            <c:numRef>
              <c:f>Tab_IM1A!$B$4:$X$4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Tab_IM1A!#REF!</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2-2BF2-436A-AC0C-13A0393844FB}"/>
            </c:ext>
          </c:extLst>
        </c:ser>
        <c:dLbls>
          <c:showLegendKey val="0"/>
          <c:showVal val="0"/>
          <c:showCatName val="0"/>
          <c:showSerName val="0"/>
          <c:showPercent val="0"/>
          <c:showBubbleSize val="0"/>
        </c:dLbls>
        <c:smooth val="0"/>
        <c:axId val="244424136"/>
        <c:axId val="244917936"/>
      </c:lineChart>
      <c:catAx>
        <c:axId val="24442413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180000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fr-FR"/>
          </a:p>
        </c:txPr>
        <c:crossAx val="244917936"/>
        <c:crosses val="autoZero"/>
        <c:auto val="1"/>
        <c:lblAlgn val="ctr"/>
        <c:lblOffset val="50"/>
        <c:tickLblSkip val="1"/>
        <c:noMultiLvlLbl val="0"/>
      </c:catAx>
      <c:valAx>
        <c:axId val="244917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244424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legend>
    <c:plotVisOnly val="1"/>
    <c:dispBlanksAs val="zero"/>
    <c:showDLblsOverMax val="0"/>
  </c:chart>
  <c:spPr>
    <a:solidFill>
      <a:schemeClr val="bg1"/>
    </a:solidFill>
    <a:ln w="9525" cap="flat" cmpd="sng" algn="ctr">
      <a:noFill/>
      <a:round/>
    </a:ln>
    <a:effectLst/>
  </c:spPr>
  <c:txPr>
    <a:bodyPr/>
    <a:lstStyle/>
    <a:p>
      <a:pPr>
        <a:defRPr/>
      </a:pPr>
      <a:endParaRPr lang="fr-FR"/>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Tab_IM1B!$A$2</c:f>
          <c:strCache>
            <c:ptCount val="1"/>
            <c:pt idx="0">
              <c:v>Coverage rates as of 31.12, as % of the population</c:v>
            </c:pt>
          </c:strCache>
        </c:strRef>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ysClr val="windowText" lastClr="000000"/>
              </a:solidFill>
              <a:latin typeface="+mj-lt"/>
              <a:ea typeface="+mj-ea"/>
              <a:cs typeface="+mj-cs"/>
            </a:defRPr>
          </a:pPr>
          <a:endParaRPr lang="fr-FR"/>
        </a:p>
      </c:txPr>
    </c:title>
    <c:autoTitleDeleted val="0"/>
    <c:plotArea>
      <c:layout/>
      <c:lineChart>
        <c:grouping val="standard"/>
        <c:varyColors val="0"/>
        <c:ser>
          <c:idx val="0"/>
          <c:order val="0"/>
          <c:tx>
            <c:strRef>
              <c:f>Tab_IM1B!$A$5</c:f>
              <c:strCache>
                <c:ptCount val="1"/>
                <c:pt idx="0">
                  <c:v>GSM network</c:v>
                </c:pt>
              </c:strCache>
            </c:strRef>
          </c:tx>
          <c:spPr>
            <a:ln w="38100" cap="rnd">
              <a:solidFill>
                <a:schemeClr val="accent1"/>
              </a:solidFill>
              <a:round/>
            </a:ln>
            <a:effectLst/>
          </c:spPr>
          <c:marker>
            <c:symbol val="none"/>
          </c:marker>
          <c:cat>
            <c:numRef>
              <c:f>Tab_IM1B!$B$4:$X$4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Tab_IM1B!$B$5:$X$5</c:f>
              <c:numCache>
                <c:formatCode>#,##0</c:formatCode>
                <c:ptCount val="23"/>
                <c:pt idx="0">
                  <c:v>0</c:v>
                </c:pt>
                <c:pt idx="1">
                  <c:v>98</c:v>
                </c:pt>
                <c:pt idx="2">
                  <c:v>98</c:v>
                </c:pt>
                <c:pt idx="3">
                  <c:v>99</c:v>
                </c:pt>
                <c:pt idx="4">
                  <c:v>99</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numCache>
            </c:numRef>
          </c:val>
          <c:smooth val="0"/>
          <c:extLst>
            <c:ext xmlns:c16="http://schemas.microsoft.com/office/drawing/2014/chart" uri="{C3380CC4-5D6E-409C-BE32-E72D297353CC}">
              <c16:uniqueId val="{00000000-1E9A-4F24-B889-C256D60CE42C}"/>
            </c:ext>
          </c:extLst>
        </c:ser>
        <c:ser>
          <c:idx val="1"/>
          <c:order val="1"/>
          <c:tx>
            <c:strRef>
              <c:f>Tab_IM1B!$A$6</c:f>
              <c:strCache>
                <c:ptCount val="1"/>
                <c:pt idx="0">
                  <c:v>UMTS network</c:v>
                </c:pt>
              </c:strCache>
            </c:strRef>
          </c:tx>
          <c:spPr>
            <a:ln w="38100" cap="rnd">
              <a:solidFill>
                <a:schemeClr val="accent2"/>
              </a:solidFill>
              <a:round/>
            </a:ln>
            <a:effectLst/>
          </c:spPr>
          <c:marker>
            <c:symbol val="none"/>
          </c:marker>
          <c:cat>
            <c:numRef>
              <c:f>Tab_IM1B!$B$4:$X$4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Tab_IM1B!$B$6:$X$6</c:f>
              <c:numCache>
                <c:formatCode>#,##0</c:formatCode>
                <c:ptCount val="23"/>
                <c:pt idx="0">
                  <c:v>0</c:v>
                </c:pt>
                <c:pt idx="1">
                  <c:v>0</c:v>
                </c:pt>
                <c:pt idx="2">
                  <c:v>0</c:v>
                </c:pt>
                <c:pt idx="3">
                  <c:v>0</c:v>
                </c:pt>
                <c:pt idx="4">
                  <c:v>0</c:v>
                </c:pt>
                <c:pt idx="5">
                  <c:v>0</c:v>
                </c:pt>
                <c:pt idx="6">
                  <c:v>82</c:v>
                </c:pt>
                <c:pt idx="7">
                  <c:v>89</c:v>
                </c:pt>
                <c:pt idx="8">
                  <c:v>91</c:v>
                </c:pt>
                <c:pt idx="9">
                  <c:v>91</c:v>
                </c:pt>
                <c:pt idx="10">
                  <c:v>93</c:v>
                </c:pt>
                <c:pt idx="11">
                  <c:v>94</c:v>
                </c:pt>
                <c:pt idx="12">
                  <c:v>93</c:v>
                </c:pt>
                <c:pt idx="13">
                  <c:v>92</c:v>
                </c:pt>
                <c:pt idx="14">
                  <c:v>97</c:v>
                </c:pt>
                <c:pt idx="15">
                  <c:v>99</c:v>
                </c:pt>
                <c:pt idx="16">
                  <c:v>100</c:v>
                </c:pt>
                <c:pt idx="17">
                  <c:v>100</c:v>
                </c:pt>
                <c:pt idx="18">
                  <c:v>100</c:v>
                </c:pt>
                <c:pt idx="19">
                  <c:v>100</c:v>
                </c:pt>
                <c:pt idx="20">
                  <c:v>100</c:v>
                </c:pt>
                <c:pt idx="21">
                  <c:v>100</c:v>
                </c:pt>
                <c:pt idx="22">
                  <c:v>100</c:v>
                </c:pt>
              </c:numCache>
            </c:numRef>
          </c:val>
          <c:smooth val="0"/>
          <c:extLst>
            <c:ext xmlns:c16="http://schemas.microsoft.com/office/drawing/2014/chart" uri="{C3380CC4-5D6E-409C-BE32-E72D297353CC}">
              <c16:uniqueId val="{00000001-1E9A-4F24-B889-C256D60CE42C}"/>
            </c:ext>
          </c:extLst>
        </c:ser>
        <c:ser>
          <c:idx val="2"/>
          <c:order val="2"/>
          <c:tx>
            <c:strRef>
              <c:f>Tab_IM1B!$A$7</c:f>
              <c:strCache>
                <c:ptCount val="1"/>
                <c:pt idx="0">
                  <c:v>POCSAG network</c:v>
                </c:pt>
              </c:strCache>
            </c:strRef>
          </c:tx>
          <c:spPr>
            <a:ln w="38100" cap="rnd">
              <a:solidFill>
                <a:schemeClr val="accent3"/>
              </a:solidFill>
              <a:round/>
            </a:ln>
            <a:effectLst/>
          </c:spPr>
          <c:marker>
            <c:symbol val="none"/>
          </c:marker>
          <c:cat>
            <c:numRef>
              <c:f>Tab_IM1B!$B$4:$X$4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Tab_IM1B!$B$7:$X$7</c:f>
              <c:numCache>
                <c:formatCode>#,##0</c:formatCode>
                <c:ptCount val="23"/>
                <c:pt idx="0">
                  <c:v>95</c:v>
                </c:pt>
                <c:pt idx="1">
                  <c:v>99</c:v>
                </c:pt>
                <c:pt idx="2">
                  <c:v>99</c:v>
                </c:pt>
                <c:pt idx="3">
                  <c:v>99</c:v>
                </c:pt>
                <c:pt idx="4">
                  <c:v>99</c:v>
                </c:pt>
                <c:pt idx="5">
                  <c:v>99</c:v>
                </c:pt>
                <c:pt idx="6">
                  <c:v>99</c:v>
                </c:pt>
                <c:pt idx="7">
                  <c:v>99</c:v>
                </c:pt>
                <c:pt idx="8">
                  <c:v>99</c:v>
                </c:pt>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numCache>
            </c:numRef>
          </c:val>
          <c:smooth val="0"/>
          <c:extLst xmlns:c15="http://schemas.microsoft.com/office/drawing/2012/chart">
            <c:ext xmlns:c16="http://schemas.microsoft.com/office/drawing/2014/chart" uri="{C3380CC4-5D6E-409C-BE32-E72D297353CC}">
              <c16:uniqueId val="{00000003-1E9A-4F24-B889-C256D60CE42C}"/>
            </c:ext>
          </c:extLst>
        </c:ser>
        <c:ser>
          <c:idx val="3"/>
          <c:order val="3"/>
          <c:tx>
            <c:strRef>
              <c:f>Tab_IM1B!$A$8</c:f>
              <c:strCache>
                <c:ptCount val="1"/>
                <c:pt idx="0">
                  <c:v>LTE network</c:v>
                </c:pt>
              </c:strCache>
            </c:strRef>
          </c:tx>
          <c:spPr>
            <a:ln w="38100" cap="rnd">
              <a:solidFill>
                <a:schemeClr val="accent4"/>
              </a:solidFill>
              <a:round/>
            </a:ln>
            <a:effectLst/>
          </c:spPr>
          <c:marker>
            <c:symbol val="none"/>
          </c:marker>
          <c:cat>
            <c:numRef>
              <c:f>Tab_IM1B!$B$4:$X$4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Tab_IM1B!$B$8:$X$8</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20</c:v>
                </c:pt>
                <c:pt idx="15">
                  <c:v>85</c:v>
                </c:pt>
                <c:pt idx="16">
                  <c:v>98</c:v>
                </c:pt>
                <c:pt idx="17">
                  <c:v>98</c:v>
                </c:pt>
                <c:pt idx="18">
                  <c:v>99</c:v>
                </c:pt>
                <c:pt idx="19">
                  <c:v>99</c:v>
                </c:pt>
                <c:pt idx="20">
                  <c:v>100</c:v>
                </c:pt>
                <c:pt idx="21">
                  <c:v>100</c:v>
                </c:pt>
                <c:pt idx="22">
                  <c:v>100</c:v>
                </c:pt>
              </c:numCache>
            </c:numRef>
          </c:val>
          <c:smooth val="0"/>
          <c:extLst>
            <c:ext xmlns:c16="http://schemas.microsoft.com/office/drawing/2014/chart" uri="{C3380CC4-5D6E-409C-BE32-E72D297353CC}">
              <c16:uniqueId val="{00000002-1E9A-4F24-B889-C256D60CE42C}"/>
            </c:ext>
          </c:extLst>
        </c:ser>
        <c:ser>
          <c:idx val="4"/>
          <c:order val="4"/>
          <c:tx>
            <c:strRef>
              <c:f>Tab_IM1B!#REF!</c:f>
              <c:strCache>
                <c:ptCount val="1"/>
                <c:pt idx="0">
                  <c:v>#REF!</c:v>
                </c:pt>
              </c:strCache>
            </c:strRef>
          </c:tx>
          <c:spPr>
            <a:ln w="38100" cap="rnd">
              <a:solidFill>
                <a:schemeClr val="accent5"/>
              </a:solidFill>
              <a:round/>
            </a:ln>
            <a:effectLst/>
          </c:spPr>
          <c:marker>
            <c:symbol val="none"/>
          </c:marker>
          <c:cat>
            <c:numRef>
              <c:f>Tab_IM1B!$B$4:$X$4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Tab_IM1B!#REF!</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0-FFD8-4238-9F1A-B65643E2F230}"/>
            </c:ext>
          </c:extLst>
        </c:ser>
        <c:dLbls>
          <c:showLegendKey val="0"/>
          <c:showVal val="0"/>
          <c:showCatName val="0"/>
          <c:showSerName val="0"/>
          <c:showPercent val="0"/>
          <c:showBubbleSize val="0"/>
        </c:dLbls>
        <c:smooth val="0"/>
        <c:axId val="172657088"/>
        <c:axId val="244477208"/>
      </c:lineChart>
      <c:catAx>
        <c:axId val="17265708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1860000" spcFirstLastPara="1" vertOverflow="ellipsis" wrap="square" anchor="ctr" anchorCtr="1"/>
          <a:lstStyle/>
          <a:p>
            <a:pPr>
              <a:defRPr sz="1400" b="0" i="0" u="none" strike="noStrike" kern="1200" cap="none" spc="0" normalizeH="0" baseline="0">
                <a:solidFill>
                  <a:sysClr val="windowText" lastClr="000000"/>
                </a:solidFill>
                <a:latin typeface="+mn-lt"/>
                <a:ea typeface="+mn-ea"/>
                <a:cs typeface="+mn-cs"/>
              </a:defRPr>
            </a:pPr>
            <a:endParaRPr lang="fr-FR"/>
          </a:p>
        </c:txPr>
        <c:crossAx val="244477208"/>
        <c:crosses val="autoZero"/>
        <c:auto val="1"/>
        <c:lblAlgn val="ctr"/>
        <c:lblOffset val="50"/>
        <c:noMultiLvlLbl val="0"/>
      </c:catAx>
      <c:valAx>
        <c:axId val="2444772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172657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codeName="Graphique1"/>
  <sheetViews>
    <sheetView zoomScale="6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Graphique2"/>
  <sheetViews>
    <sheetView zoomScale="55" workbookViewId="0"/>
  </sheetViews>
  <sheetProtection content="1" objects="1"/>
  <pageMargins left="0.7" right="0.7" top="0.75" bottom="0.75" header="0.3" footer="0.3"/>
  <drawing r:id="rId1"/>
</chartsheet>
</file>

<file path=xl/ctrlProps/ctrlProp1.xml><?xml version="1.0" encoding="utf-8"?>
<formControlPr xmlns="http://schemas.microsoft.com/office/spreadsheetml/2009/9/main" objectType="Drop" dropLines="4" dropStyle="combo" dx="16" fmlaLink="desc!$B$1" fmlaRange="desc!$D$1:$D$4" noThreeD="1" sel="4"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371475</xdr:colOff>
          <xdr:row>7</xdr:row>
          <xdr:rowOff>85725</xdr:rowOff>
        </xdr:from>
        <xdr:to>
          <xdr:col>6</xdr:col>
          <xdr:colOff>19050</xdr:colOff>
          <xdr:row>8</xdr:row>
          <xdr:rowOff>123825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624840</xdr:colOff>
      <xdr:row>0</xdr:row>
      <xdr:rowOff>289560</xdr:rowOff>
    </xdr:from>
    <xdr:to>
      <xdr:col>2</xdr:col>
      <xdr:colOff>106680</xdr:colOff>
      <xdr:row>5</xdr:row>
      <xdr:rowOff>30480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624840" y="289560"/>
          <a:ext cx="4968240" cy="2514600"/>
        </a:xfrm>
        <a:prstGeom prst="rect">
          <a:avLst/>
        </a:prstGeom>
        <a:noFill/>
        <a:ln w="9525">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9302750" cy="6080125"/>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5636" cy="6084455"/>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BAKOM">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1E21A"/>
      </a:accent4>
      <a:accent5>
        <a:srgbClr val="E1AE3A"/>
      </a:accent5>
      <a:accent6>
        <a:srgbClr val="BB006A"/>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6:K20"/>
  <sheetViews>
    <sheetView showGridLines="0" showRowColHeaders="0" tabSelected="1" zoomScaleNormal="100" workbookViewId="0">
      <selection activeCell="E143" sqref="E143"/>
    </sheetView>
  </sheetViews>
  <sheetFormatPr baseColWidth="10" defaultColWidth="11.5703125" defaultRowHeight="12.75" x14ac:dyDescent="0.2"/>
  <cols>
    <col min="1" max="1" width="4.28515625" style="9" customWidth="1"/>
    <col min="2" max="2" width="8" style="9" customWidth="1"/>
    <col min="3" max="3" width="4.28515625" style="9" customWidth="1"/>
    <col min="4" max="7" width="11.5703125" style="9"/>
    <col min="8" max="8" width="11.5703125" style="9" customWidth="1"/>
    <col min="9" max="16384" width="11.5703125" style="9"/>
  </cols>
  <sheetData>
    <row r="6" spans="2:11" ht="15.6" customHeight="1" x14ac:dyDescent="0.2"/>
    <row r="7" spans="2:11" ht="12" customHeight="1" x14ac:dyDescent="0.2">
      <c r="B7" s="25" t="s">
        <v>0</v>
      </c>
    </row>
    <row r="8" spans="2:11" ht="12" customHeight="1" x14ac:dyDescent="0.2">
      <c r="B8" s="25" t="s">
        <v>1</v>
      </c>
    </row>
    <row r="9" spans="2:11" ht="12" customHeight="1" x14ac:dyDescent="0.2">
      <c r="B9" s="25" t="s">
        <v>2</v>
      </c>
    </row>
    <row r="10" spans="2:11" ht="12" customHeight="1" x14ac:dyDescent="0.2">
      <c r="B10" s="26" t="s">
        <v>3</v>
      </c>
    </row>
    <row r="11" spans="2:11" x14ac:dyDescent="0.2">
      <c r="B11" s="27"/>
    </row>
    <row r="12" spans="2:11" x14ac:dyDescent="0.2">
      <c r="B12" s="27"/>
    </row>
    <row r="13" spans="2:11" ht="18" x14ac:dyDescent="0.2">
      <c r="B13" s="28" t="str">
        <f>IF(desc!$B$1=1,desc!$A$6,IF(desc!$B$1=2,desc!$B$6,IF(desc!$B$1=3,desc!$C$6,desc!$D$6)))</f>
        <v>Terrestrial mobile network infrastructures</v>
      </c>
      <c r="C13" s="29"/>
      <c r="D13" s="30"/>
    </row>
    <row r="14" spans="2:11" x14ac:dyDescent="0.2">
      <c r="B14" s="30"/>
      <c r="C14" s="29"/>
      <c r="D14" s="30"/>
    </row>
    <row r="15" spans="2:11" ht="15.75" x14ac:dyDescent="0.25">
      <c r="B15" s="31"/>
      <c r="C15" s="32" t="str">
        <f>IF(desc!$B$1=1,desc!$A$7,IF(desc!$B$1=2,desc!$B$7,IF(desc!$B$1=3,desc!$C$7,desc!$D$7)))</f>
        <v xml:space="preserve">1. Coverage rates as of 31.12, as % of the national surface area (IM1A) </v>
      </c>
      <c r="D15" s="48"/>
      <c r="E15" s="49"/>
      <c r="F15" s="49"/>
      <c r="G15" s="49"/>
      <c r="H15" s="49"/>
      <c r="I15" s="49"/>
      <c r="J15" s="49"/>
      <c r="K15" s="49"/>
    </row>
    <row r="16" spans="2:11" ht="20.45" customHeight="1" x14ac:dyDescent="0.25">
      <c r="B16" s="30"/>
      <c r="C16" s="32" t="str">
        <f>IF(desc!$B$1=1,desc!$A$8,IF(desc!$B$1=2,desc!$B$8,IF(desc!$B$1=3,desc!$C$8,desc!$D$8)))</f>
        <v xml:space="preserve">2. Coverage rates as of 31.12, as % of the population (IM1B) </v>
      </c>
      <c r="D16" s="50"/>
      <c r="E16" s="49"/>
      <c r="F16" s="49"/>
      <c r="G16" s="49"/>
      <c r="H16" s="49"/>
      <c r="I16" s="49"/>
      <c r="J16" s="49"/>
      <c r="K16" s="49"/>
    </row>
    <row r="17" spans="2:2" ht="14.25" x14ac:dyDescent="0.2">
      <c r="B17" s="33"/>
    </row>
    <row r="18" spans="2:2" ht="14.25" x14ac:dyDescent="0.2">
      <c r="B18" s="33"/>
    </row>
    <row r="19" spans="2:2" ht="14.25" x14ac:dyDescent="0.2">
      <c r="B19" s="33"/>
    </row>
    <row r="20" spans="2:2" ht="14.25" x14ac:dyDescent="0.2">
      <c r="B20" s="34"/>
    </row>
  </sheetData>
  <sheetProtection sheet="1" formatCells="0" formatColumns="0" formatRows="0" insertColumns="0" insertRows="0" insertHyperlinks="0" deleteColumns="0" deleteRows="0" sort="0" autoFilter="0" pivotTables="0"/>
  <hyperlinks>
    <hyperlink ref="C15:K15" location="Tab_IM1A!A1" display="Tab_IM1A!A1" xr:uid="{00000000-0004-0000-0000-000000000000}"/>
    <hyperlink ref="C16:K16" location="Tab_IM2A!A1" display="Tab_IM2A!A1" xr:uid="{00000000-0004-0000-0000-000001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371475</xdr:colOff>
                    <xdr:row>7</xdr:row>
                    <xdr:rowOff>85725</xdr:rowOff>
                  </from>
                  <to>
                    <xdr:col>6</xdr:col>
                    <xdr:colOff>19050</xdr:colOff>
                    <xdr:row>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B11"/>
  <sheetViews>
    <sheetView showGridLines="0" showRowColHeaders="0" workbookViewId="0">
      <selection activeCell="B98" sqref="B98"/>
    </sheetView>
  </sheetViews>
  <sheetFormatPr baseColWidth="10" defaultColWidth="11.5703125" defaultRowHeight="12.75" x14ac:dyDescent="0.2"/>
  <cols>
    <col min="1" max="1" width="11.5703125" style="9"/>
    <col min="2" max="2" width="68.42578125" style="9" customWidth="1"/>
    <col min="3" max="16384" width="11.5703125" style="9"/>
  </cols>
  <sheetData>
    <row r="1" spans="2:2" ht="45.6" customHeight="1" x14ac:dyDescent="0.2"/>
    <row r="2" spans="2:2" ht="15" x14ac:dyDescent="0.25">
      <c r="B2" s="1" t="str">
        <f xml:space="preserve"> IF(desc!$B$1=1,desc!$A$9,IF(desc!$B$1=2,desc!$B$9,IF(desc!$B$1=3,desc!$C$9,desc!$D$9)))</f>
        <v>Terrestrial mobile network infrastructures</v>
      </c>
    </row>
    <row r="3" spans="2:2" x14ac:dyDescent="0.2">
      <c r="B3" s="2"/>
    </row>
    <row r="4" spans="2:2" ht="132.6" customHeight="1" x14ac:dyDescent="0.2">
      <c r="B4" s="3" t="str">
        <f xml:space="preserve"> IF(desc!$B$1=1,desc!$A$10,IF(desc!$B$1=2,desc!$B$10,IF(desc!$B$1=3,desc!$C$10,desc!$D$10)))</f>
        <v>It was decided to collect information on the coverage rate of mobile networks in order to ascertain the extent of the terrestrial mobile network infrastructure. The coverage rate can be expressed in relation to two different bases. Geographic coverage rate is the ratio of the area served by a network and the total surface area of a country or a given region (Table IM1A). The population coverage rate is the ratio of the population served by a network to the total population of a country or a given region (Table IM1B).</v>
      </c>
    </row>
    <row r="5" spans="2:2" x14ac:dyDescent="0.2">
      <c r="B5" s="10"/>
    </row>
    <row r="6" spans="2:2" x14ac:dyDescent="0.2">
      <c r="B6" s="10"/>
    </row>
    <row r="7" spans="2:2" x14ac:dyDescent="0.2">
      <c r="B7" s="10"/>
    </row>
    <row r="8" spans="2:2" x14ac:dyDescent="0.2">
      <c r="B8" s="10"/>
    </row>
    <row r="9" spans="2:2" x14ac:dyDescent="0.2">
      <c r="B9" s="10"/>
    </row>
    <row r="10" spans="2:2" x14ac:dyDescent="0.2">
      <c r="B10" s="10"/>
    </row>
    <row r="11" spans="2:2" x14ac:dyDescent="0.2">
      <c r="B11" s="10"/>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B33"/>
  <sheetViews>
    <sheetView showGridLines="0" zoomScaleNormal="100" workbookViewId="0">
      <pane xSplit="1" ySplit="4" topLeftCell="X5" activePane="bottomRight" state="frozen"/>
      <selection pane="topRight" activeCell="B1" sqref="B1"/>
      <selection pane="bottomLeft" activeCell="A7" sqref="A7"/>
      <selection pane="bottomRight" activeCell="A83" sqref="A83"/>
    </sheetView>
  </sheetViews>
  <sheetFormatPr baseColWidth="10" defaultColWidth="11.5703125" defaultRowHeight="12.75" x14ac:dyDescent="0.2"/>
  <cols>
    <col min="1" max="1" width="37.7109375" style="9" customWidth="1"/>
    <col min="2" max="16384" width="11.5703125" style="9"/>
  </cols>
  <sheetData>
    <row r="1" spans="1:28" ht="31.9" customHeight="1" x14ac:dyDescent="0.2">
      <c r="A1" s="4" t="str">
        <f>IF(desc!$B$1=1,desc!$A$11,IF(desc!$B$1=2,desc!$B$11,IF(desc!$B$1=3,desc!$C$11,desc!$D$11)))</f>
        <v>Table IM1A: Terrestrial mobile network infrastructures</v>
      </c>
    </row>
    <row r="2" spans="1:28" ht="24.6" customHeight="1" x14ac:dyDescent="0.2">
      <c r="A2" s="5" t="str">
        <f>IF(desc!$B$1=1,desc!$A$12,IF(desc!$B$1=2,desc!$B$12,IF(desc!$B$1=3,desc!$C$12,desc!$D$12)))</f>
        <v>Coverage rates as of 31.12, as % of the national surface area</v>
      </c>
      <c r="B2" s="11"/>
      <c r="C2" s="11"/>
      <c r="D2" s="11"/>
      <c r="E2" s="11"/>
      <c r="F2" s="11"/>
      <c r="G2" s="11"/>
      <c r="H2" s="11"/>
      <c r="I2" s="11"/>
      <c r="J2" s="11"/>
      <c r="K2" s="11"/>
      <c r="L2" s="11"/>
      <c r="M2" s="11"/>
      <c r="N2" s="11"/>
      <c r="O2" s="11"/>
      <c r="P2" s="11"/>
      <c r="Q2" s="11"/>
      <c r="R2" s="11"/>
      <c r="S2" s="11"/>
    </row>
    <row r="3" spans="1:28" ht="4.9000000000000004" customHeight="1" x14ac:dyDescent="0.2">
      <c r="A3" s="6"/>
      <c r="B3" s="11"/>
      <c r="C3" s="11"/>
      <c r="D3" s="11"/>
      <c r="E3" s="11"/>
      <c r="F3" s="11"/>
      <c r="G3" s="11"/>
      <c r="H3" s="11"/>
      <c r="I3" s="11"/>
      <c r="J3" s="11"/>
      <c r="K3" s="11"/>
      <c r="L3" s="11"/>
      <c r="M3" s="11"/>
      <c r="N3" s="11"/>
      <c r="O3" s="11"/>
      <c r="P3" s="11"/>
      <c r="Q3" s="11"/>
      <c r="R3" s="11"/>
      <c r="S3" s="11"/>
    </row>
    <row r="4" spans="1:28" x14ac:dyDescent="0.2">
      <c r="A4" s="7"/>
      <c r="B4" s="12">
        <v>1998</v>
      </c>
      <c r="C4" s="12">
        <v>1999</v>
      </c>
      <c r="D4" s="12">
        <v>2000</v>
      </c>
      <c r="E4" s="12">
        <v>2001</v>
      </c>
      <c r="F4" s="12">
        <v>2002</v>
      </c>
      <c r="G4" s="12">
        <v>2003</v>
      </c>
      <c r="H4" s="12">
        <v>2004</v>
      </c>
      <c r="I4" s="12">
        <v>2005</v>
      </c>
      <c r="J4" s="12">
        <v>2006</v>
      </c>
      <c r="K4" s="12">
        <v>2007</v>
      </c>
      <c r="L4" s="12">
        <v>2008</v>
      </c>
      <c r="M4" s="12">
        <v>2009</v>
      </c>
      <c r="N4" s="12">
        <v>2010</v>
      </c>
      <c r="O4" s="12">
        <v>2011</v>
      </c>
      <c r="P4" s="12">
        <v>2012</v>
      </c>
      <c r="Q4" s="12">
        <v>2013</v>
      </c>
      <c r="R4" s="12">
        <v>2014</v>
      </c>
      <c r="S4" s="12">
        <v>2015</v>
      </c>
      <c r="T4" s="12">
        <v>2016</v>
      </c>
      <c r="U4" s="12">
        <v>2017</v>
      </c>
      <c r="V4" s="12">
        <v>2018</v>
      </c>
      <c r="W4" s="52">
        <v>2019</v>
      </c>
      <c r="X4" s="63">
        <v>2020</v>
      </c>
      <c r="Y4" s="83">
        <v>2021</v>
      </c>
      <c r="Z4" s="72">
        <v>2022</v>
      </c>
      <c r="AA4" s="72">
        <v>2023</v>
      </c>
      <c r="AB4" s="60">
        <v>2024</v>
      </c>
    </row>
    <row r="5" spans="1:28" ht="13.15" customHeight="1" x14ac:dyDescent="0.2">
      <c r="A5" s="41" t="str">
        <f>IF(desc!$B$1=1,desc!$A$13,IF(desc!$B$1=2,desc!$B$13,IF(desc!$B$1=3,desc!$C$13,desc!$D$13)))</f>
        <v>GSM network</v>
      </c>
      <c r="B5" s="44">
        <v>70</v>
      </c>
      <c r="C5" s="45">
        <v>73</v>
      </c>
      <c r="D5" s="45">
        <v>78</v>
      </c>
      <c r="E5" s="45">
        <v>80</v>
      </c>
      <c r="F5" s="45">
        <v>83</v>
      </c>
      <c r="G5" s="45">
        <v>85</v>
      </c>
      <c r="H5" s="45">
        <v>85</v>
      </c>
      <c r="I5" s="45">
        <v>85</v>
      </c>
      <c r="J5" s="45">
        <v>85</v>
      </c>
      <c r="K5" s="45">
        <v>87</v>
      </c>
      <c r="L5" s="45">
        <v>87</v>
      </c>
      <c r="M5" s="45">
        <v>87</v>
      </c>
      <c r="N5" s="45">
        <v>87</v>
      </c>
      <c r="O5" s="45">
        <v>87</v>
      </c>
      <c r="P5" s="45">
        <v>87</v>
      </c>
      <c r="Q5" s="45">
        <v>87</v>
      </c>
      <c r="R5" s="45">
        <v>87</v>
      </c>
      <c r="S5" s="45">
        <v>87</v>
      </c>
      <c r="T5" s="45">
        <v>87</v>
      </c>
      <c r="U5" s="45">
        <v>88</v>
      </c>
      <c r="V5" s="45">
        <v>88</v>
      </c>
      <c r="W5" s="53">
        <v>88</v>
      </c>
      <c r="X5" s="64">
        <v>88</v>
      </c>
      <c r="Y5" s="84">
        <v>87</v>
      </c>
      <c r="Z5" s="73">
        <v>86</v>
      </c>
      <c r="AA5" s="73">
        <v>80</v>
      </c>
      <c r="AB5" s="117" t="s">
        <v>69</v>
      </c>
    </row>
    <row r="6" spans="1:28" x14ac:dyDescent="0.2">
      <c r="A6" s="41" t="str">
        <f>IF(desc!$B$1=1,desc!$A$14,IF(desc!$B$1=2,desc!$B$14,IF(desc!$B$1=3,desc!$C$14,desc!$D$14)))</f>
        <v>UMTS network</v>
      </c>
      <c r="B6" s="13">
        <v>0</v>
      </c>
      <c r="C6" s="13">
        <v>0</v>
      </c>
      <c r="D6" s="13">
        <v>0</v>
      </c>
      <c r="E6" s="13">
        <v>0</v>
      </c>
      <c r="F6" s="13">
        <v>0</v>
      </c>
      <c r="G6" s="13">
        <v>0</v>
      </c>
      <c r="H6" s="13">
        <v>36</v>
      </c>
      <c r="I6" s="13">
        <v>54</v>
      </c>
      <c r="J6" s="13">
        <v>55</v>
      </c>
      <c r="K6" s="13">
        <v>57</v>
      </c>
      <c r="L6" s="13">
        <v>57</v>
      </c>
      <c r="M6" s="13">
        <v>57</v>
      </c>
      <c r="N6" s="13">
        <v>57</v>
      </c>
      <c r="O6" s="13">
        <v>61</v>
      </c>
      <c r="P6" s="13">
        <v>62</v>
      </c>
      <c r="Q6" s="13">
        <v>71</v>
      </c>
      <c r="R6" s="13">
        <v>79</v>
      </c>
      <c r="S6" s="14">
        <v>84</v>
      </c>
      <c r="T6" s="14">
        <v>85</v>
      </c>
      <c r="U6" s="14">
        <v>86</v>
      </c>
      <c r="V6" s="14">
        <v>86</v>
      </c>
      <c r="W6" s="54">
        <v>86</v>
      </c>
      <c r="X6" s="65">
        <v>86</v>
      </c>
      <c r="Y6" s="85">
        <v>91</v>
      </c>
      <c r="Z6" s="74">
        <v>91</v>
      </c>
      <c r="AA6" s="74">
        <v>87</v>
      </c>
      <c r="AB6" s="61">
        <v>89</v>
      </c>
    </row>
    <row r="7" spans="1:28" x14ac:dyDescent="0.2">
      <c r="A7" s="42" t="str">
        <f>IF(desc!$B$1=1,desc!$A$15,IF(desc!$B$1=2,desc!$B$15,IF(desc!$B$1=3,desc!$C$15,desc!$D$15)))</f>
        <v>POCSAG network</v>
      </c>
      <c r="B7" s="15" t="s">
        <v>69</v>
      </c>
      <c r="C7" s="15">
        <v>85</v>
      </c>
      <c r="D7" s="16">
        <v>85</v>
      </c>
      <c r="E7" s="17">
        <v>85</v>
      </c>
      <c r="F7" s="17">
        <v>85</v>
      </c>
      <c r="G7" s="17">
        <v>85</v>
      </c>
      <c r="H7" s="17">
        <v>85</v>
      </c>
      <c r="I7" s="18">
        <v>85</v>
      </c>
      <c r="J7" s="13">
        <v>85</v>
      </c>
      <c r="K7" s="13">
        <v>85</v>
      </c>
      <c r="L7" s="13">
        <v>85</v>
      </c>
      <c r="M7" s="13">
        <v>85</v>
      </c>
      <c r="N7" s="18">
        <v>85</v>
      </c>
      <c r="O7" s="18">
        <v>85</v>
      </c>
      <c r="P7" s="18">
        <v>85</v>
      </c>
      <c r="Q7" s="18">
        <v>85</v>
      </c>
      <c r="R7" s="19">
        <v>85</v>
      </c>
      <c r="S7" s="20">
        <v>85</v>
      </c>
      <c r="T7" s="20">
        <v>85</v>
      </c>
      <c r="U7" s="20">
        <v>85</v>
      </c>
      <c r="V7" s="20">
        <v>85</v>
      </c>
      <c r="W7" s="55">
        <v>85</v>
      </c>
      <c r="X7" s="66">
        <v>85</v>
      </c>
      <c r="Y7" s="86">
        <v>85</v>
      </c>
      <c r="Z7" s="75">
        <v>85</v>
      </c>
      <c r="AA7" s="75">
        <v>85</v>
      </c>
      <c r="AB7" s="62">
        <v>85</v>
      </c>
    </row>
    <row r="8" spans="1:28" x14ac:dyDescent="0.2">
      <c r="A8" s="42" t="str">
        <f>IF(desc!$B$1=1,desc!$A16,IF(desc!$B$1=2,desc!$B16,IF(desc!$B$1=3,desc!$C16,desc!$D16)))</f>
        <v>LTE network</v>
      </c>
      <c r="B8" s="15" t="s">
        <v>69</v>
      </c>
      <c r="C8" s="15" t="s">
        <v>69</v>
      </c>
      <c r="D8" s="15" t="s">
        <v>69</v>
      </c>
      <c r="E8" s="15" t="s">
        <v>69</v>
      </c>
      <c r="F8" s="15" t="s">
        <v>69</v>
      </c>
      <c r="G8" s="15" t="s">
        <v>69</v>
      </c>
      <c r="H8" s="15" t="s">
        <v>69</v>
      </c>
      <c r="I8" s="15" t="s">
        <v>69</v>
      </c>
      <c r="J8" s="13" t="s">
        <v>69</v>
      </c>
      <c r="K8" s="13" t="s">
        <v>69</v>
      </c>
      <c r="L8" s="13" t="s">
        <v>69</v>
      </c>
      <c r="M8" s="13" t="s">
        <v>69</v>
      </c>
      <c r="N8" s="93" t="s">
        <v>69</v>
      </c>
      <c r="O8" s="93" t="s">
        <v>69</v>
      </c>
      <c r="P8" s="93" t="s">
        <v>69</v>
      </c>
      <c r="Q8" s="93" t="s">
        <v>69</v>
      </c>
      <c r="R8" s="94" t="s">
        <v>69</v>
      </c>
      <c r="S8" s="95" t="s">
        <v>69</v>
      </c>
      <c r="T8" s="95" t="s">
        <v>69</v>
      </c>
      <c r="U8" s="95" t="s">
        <v>69</v>
      </c>
      <c r="V8" s="95" t="s">
        <v>69</v>
      </c>
      <c r="W8" s="96">
        <v>88</v>
      </c>
      <c r="X8" s="97">
        <v>88</v>
      </c>
      <c r="Y8" s="98">
        <v>97</v>
      </c>
      <c r="Z8" s="99">
        <v>98</v>
      </c>
      <c r="AA8" s="99">
        <v>98</v>
      </c>
      <c r="AB8" s="62">
        <v>98</v>
      </c>
    </row>
    <row r="9" spans="1:28" x14ac:dyDescent="0.2">
      <c r="A9" s="101" t="str">
        <f>IF(desc!$B$1=1,desc!$A20,IF(desc!$B$1=2,desc!$B20,IF(desc!$B$1=3,desc!$C20,desc!$D20)))</f>
        <v>5G network</v>
      </c>
      <c r="B9" s="102" t="s">
        <v>69</v>
      </c>
      <c r="C9" s="102" t="s">
        <v>69</v>
      </c>
      <c r="D9" s="102" t="s">
        <v>69</v>
      </c>
      <c r="E9" s="102" t="s">
        <v>69</v>
      </c>
      <c r="F9" s="102" t="s">
        <v>69</v>
      </c>
      <c r="G9" s="102" t="s">
        <v>69</v>
      </c>
      <c r="H9" s="102" t="s">
        <v>69</v>
      </c>
      <c r="I9" s="102" t="s">
        <v>69</v>
      </c>
      <c r="J9" s="103" t="s">
        <v>69</v>
      </c>
      <c r="K9" s="103" t="s">
        <v>69</v>
      </c>
      <c r="L9" s="103" t="s">
        <v>69</v>
      </c>
      <c r="M9" s="103" t="s">
        <v>69</v>
      </c>
      <c r="N9" s="104" t="s">
        <v>69</v>
      </c>
      <c r="O9" s="104" t="s">
        <v>69</v>
      </c>
      <c r="P9" s="104" t="s">
        <v>69</v>
      </c>
      <c r="Q9" s="104" t="s">
        <v>69</v>
      </c>
      <c r="R9" s="105" t="s">
        <v>69</v>
      </c>
      <c r="S9" s="106" t="s">
        <v>69</v>
      </c>
      <c r="T9" s="106" t="s">
        <v>69</v>
      </c>
      <c r="U9" s="106" t="s">
        <v>69</v>
      </c>
      <c r="V9" s="106" t="s">
        <v>69</v>
      </c>
      <c r="W9" s="107">
        <v>56</v>
      </c>
      <c r="X9" s="108">
        <v>74</v>
      </c>
      <c r="Y9" s="109">
        <v>74</v>
      </c>
      <c r="Z9" s="110">
        <v>92</v>
      </c>
      <c r="AA9" s="110">
        <v>95</v>
      </c>
      <c r="AB9" s="111">
        <v>95</v>
      </c>
    </row>
    <row r="10" spans="1:28" x14ac:dyDescent="0.2">
      <c r="A10" s="43" t="str">
        <f>IF(desc!$B$1=1,desc!$A$24,IF(desc!$B$1=2,desc!$B$24,IF(desc!$B$1=3,desc!$C$24,desc!$D$24)))</f>
        <v xml:space="preserve">Note: </v>
      </c>
      <c r="B10" s="40"/>
      <c r="C10" s="40"/>
      <c r="D10" s="40"/>
      <c r="E10" s="40"/>
      <c r="F10" s="40"/>
      <c r="G10" s="40"/>
      <c r="H10" s="40"/>
      <c r="I10" s="40"/>
      <c r="J10" s="40"/>
      <c r="K10" s="40"/>
      <c r="L10" s="40"/>
      <c r="M10" s="40"/>
      <c r="N10" s="40"/>
      <c r="O10" s="40"/>
      <c r="P10" s="40"/>
      <c r="Q10" s="40"/>
      <c r="R10" s="40"/>
      <c r="S10" s="40"/>
    </row>
    <row r="11" spans="1:28" x14ac:dyDescent="0.2">
      <c r="A11" s="43" t="str">
        <f>IF(desc!$B$1=1,desc!$A$25,IF(desc!$B$1=2,desc!$B$25,IF(desc!$B$1=3,desc!$C$25,desc!$D$25)))</f>
        <v>... Unknown (not been gathered).</v>
      </c>
      <c r="B11" s="40"/>
      <c r="C11" s="40"/>
      <c r="D11" s="40"/>
      <c r="E11" s="40"/>
      <c r="F11" s="40"/>
      <c r="G11" s="40"/>
      <c r="H11" s="40"/>
      <c r="I11" s="40"/>
      <c r="J11" s="40"/>
      <c r="K11" s="40"/>
      <c r="L11" s="40"/>
      <c r="M11" s="40"/>
      <c r="N11" s="40"/>
      <c r="O11" s="40"/>
      <c r="P11" s="40"/>
      <c r="Q11" s="40"/>
      <c r="R11" s="40"/>
      <c r="S11" s="40"/>
    </row>
    <row r="12" spans="1:28" ht="22.5" x14ac:dyDescent="0.2">
      <c r="A12" s="100" t="str">
        <f>IF(desc!$B$1=1,desc!$A$36,IF(desc!$B$1=2,desc!$B$36,IF(desc!$B$1=3,desc!$C$36,desc!$D$36)))</f>
        <v>Source: OFCOM - Telecommunications statistics</v>
      </c>
    </row>
    <row r="13" spans="1:28" ht="13.15" customHeight="1" x14ac:dyDescent="0.2">
      <c r="A13" s="43" t="str">
        <f>IF(desc!$B$1=1,desc!$A$37,IF(desc!$B$1=2,desc!$B$37,IF(desc!$B$1=3,desc!$C$37,desc!$D$37)))</f>
        <v>© OFCOM 2025</v>
      </c>
    </row>
    <row r="14" spans="1:28" x14ac:dyDescent="0.2">
      <c r="A14" s="43"/>
    </row>
    <row r="15" spans="1:28" ht="33.75" x14ac:dyDescent="0.2">
      <c r="A15" s="43" t="str">
        <f>IF(desc!$B$1=1,desc!$A$38,IF(desc!$B$1=2,desc!$B$38,IF(desc!$B$1=3,desc!$C$38,desc!$D$38)))</f>
        <v>Information: Federal Office of Communications, Economics and Statistics Section, Telecomstatistics@bakom.admin.ch, 058 460 55 88</v>
      </c>
    </row>
    <row r="33" spans="4:8" ht="13.5" x14ac:dyDescent="0.25">
      <c r="D33" s="21"/>
      <c r="E33" s="21"/>
      <c r="F33" s="21"/>
      <c r="G33" s="21"/>
      <c r="H33" s="21"/>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B87"/>
  <sheetViews>
    <sheetView showGridLines="0" workbookViewId="0">
      <pane xSplit="1" ySplit="4" topLeftCell="X5" activePane="bottomRight" state="frozen"/>
      <selection pane="topRight" activeCell="B1" sqref="B1"/>
      <selection pane="bottomLeft" activeCell="A7" sqref="A7"/>
      <selection pane="bottomRight" activeCell="A64" sqref="A64"/>
    </sheetView>
  </sheetViews>
  <sheetFormatPr baseColWidth="10" defaultColWidth="11.5703125" defaultRowHeight="12.75" x14ac:dyDescent="0.2"/>
  <cols>
    <col min="1" max="1" width="37.7109375" style="9" customWidth="1"/>
    <col min="2" max="16384" width="11.5703125" style="9"/>
  </cols>
  <sheetData>
    <row r="1" spans="1:28" ht="31.9" customHeight="1" x14ac:dyDescent="0.2">
      <c r="A1" s="4" t="str">
        <f>IF(desc!$B$1=1,desc!$A$26,IF(desc!$B$1=2,desc!$B$26,IF(desc!$B$1=3,desc!$C$26,desc!$D$26)))</f>
        <v>Table IM1B: Terrestrial mobile network infrastructures</v>
      </c>
    </row>
    <row r="2" spans="1:28" ht="24.6" customHeight="1" x14ac:dyDescent="0.2">
      <c r="A2" s="8" t="str">
        <f>IF(desc!$B$1=1,desc!$A$27,IF(desc!$B$1=2,desc!$B$27,IF(desc!$B$1=3,desc!$C$27,desc!$D$27)))</f>
        <v>Coverage rates as of 31.12, as % of the population</v>
      </c>
      <c r="B2" s="11"/>
      <c r="C2" s="11"/>
      <c r="D2" s="11"/>
      <c r="E2" s="11"/>
      <c r="F2" s="11"/>
      <c r="G2" s="11"/>
      <c r="H2" s="11"/>
      <c r="I2" s="11"/>
      <c r="J2" s="11"/>
      <c r="K2" s="11"/>
      <c r="L2" s="11"/>
      <c r="M2" s="11"/>
      <c r="N2" s="11"/>
      <c r="O2" s="11"/>
      <c r="P2" s="11"/>
      <c r="Q2" s="11"/>
      <c r="R2" s="11"/>
      <c r="S2" s="11"/>
    </row>
    <row r="3" spans="1:28" ht="4.9000000000000004" customHeight="1" x14ac:dyDescent="0.2">
      <c r="A3" s="6"/>
      <c r="B3" s="11"/>
      <c r="C3" s="11"/>
      <c r="D3" s="11"/>
      <c r="E3" s="11"/>
      <c r="F3" s="11"/>
      <c r="G3" s="11"/>
      <c r="H3" s="11"/>
      <c r="I3" s="11"/>
      <c r="J3" s="11"/>
      <c r="K3" s="11"/>
      <c r="L3" s="11"/>
      <c r="M3" s="11"/>
      <c r="N3" s="11"/>
      <c r="O3" s="11"/>
      <c r="P3" s="11"/>
      <c r="Q3" s="11"/>
      <c r="R3" s="11"/>
      <c r="S3" s="11"/>
    </row>
    <row r="4" spans="1:28" x14ac:dyDescent="0.2">
      <c r="A4" s="7"/>
      <c r="B4" s="22">
        <v>1998</v>
      </c>
      <c r="C4" s="22">
        <v>1999</v>
      </c>
      <c r="D4" s="22">
        <v>2000</v>
      </c>
      <c r="E4" s="22">
        <v>2001</v>
      </c>
      <c r="F4" s="22">
        <v>2002</v>
      </c>
      <c r="G4" s="22">
        <v>2003</v>
      </c>
      <c r="H4" s="22">
        <v>2004</v>
      </c>
      <c r="I4" s="22">
        <v>2005</v>
      </c>
      <c r="J4" s="22">
        <v>2006</v>
      </c>
      <c r="K4" s="22">
        <v>2007</v>
      </c>
      <c r="L4" s="22">
        <v>2008</v>
      </c>
      <c r="M4" s="22">
        <v>2009</v>
      </c>
      <c r="N4" s="22">
        <v>2010</v>
      </c>
      <c r="O4" s="22">
        <v>2011</v>
      </c>
      <c r="P4" s="22">
        <v>2012</v>
      </c>
      <c r="Q4" s="22">
        <v>2013</v>
      </c>
      <c r="R4" s="22">
        <v>2014</v>
      </c>
      <c r="S4" s="22">
        <v>2015</v>
      </c>
      <c r="T4" s="22">
        <v>2016</v>
      </c>
      <c r="U4" s="22">
        <v>2017</v>
      </c>
      <c r="V4" s="22">
        <v>2018</v>
      </c>
      <c r="W4" s="56">
        <v>2019</v>
      </c>
      <c r="X4" s="67">
        <v>2020</v>
      </c>
      <c r="Y4" s="87">
        <v>2021</v>
      </c>
      <c r="Z4" s="79">
        <v>2022</v>
      </c>
      <c r="AA4" s="79">
        <v>2023</v>
      </c>
      <c r="AB4" s="76">
        <v>2024</v>
      </c>
    </row>
    <row r="5" spans="1:28" ht="13.15" customHeight="1" x14ac:dyDescent="0.2">
      <c r="A5" s="37" t="str">
        <f>IF(desc!$B$1=1,desc!$A$28,IF(desc!$B$1=2,desc!$B$28,IF(desc!$B$1=3,desc!$C$28,desc!$D$28)))</f>
        <v>GSM network</v>
      </c>
      <c r="B5" s="47" t="s">
        <v>69</v>
      </c>
      <c r="C5" s="46">
        <v>98</v>
      </c>
      <c r="D5" s="46">
        <v>98</v>
      </c>
      <c r="E5" s="46">
        <v>99</v>
      </c>
      <c r="F5" s="46">
        <v>99</v>
      </c>
      <c r="G5" s="46">
        <v>100</v>
      </c>
      <c r="H5" s="46">
        <v>100</v>
      </c>
      <c r="I5" s="46">
        <v>100</v>
      </c>
      <c r="J5" s="46">
        <v>100</v>
      </c>
      <c r="K5" s="46">
        <v>100</v>
      </c>
      <c r="L5" s="46">
        <v>100</v>
      </c>
      <c r="M5" s="46">
        <v>100</v>
      </c>
      <c r="N5" s="46">
        <v>100</v>
      </c>
      <c r="O5" s="46">
        <v>100</v>
      </c>
      <c r="P5" s="46">
        <v>100</v>
      </c>
      <c r="Q5" s="46">
        <v>100</v>
      </c>
      <c r="R5" s="46">
        <v>100</v>
      </c>
      <c r="S5" s="46">
        <v>100</v>
      </c>
      <c r="T5" s="46">
        <v>100</v>
      </c>
      <c r="U5" s="46">
        <v>100</v>
      </c>
      <c r="V5" s="46">
        <v>100</v>
      </c>
      <c r="W5" s="57">
        <v>100</v>
      </c>
      <c r="X5" s="68">
        <v>100</v>
      </c>
      <c r="Y5" s="88">
        <v>98</v>
      </c>
      <c r="Z5" s="80">
        <v>98</v>
      </c>
      <c r="AA5" s="80">
        <v>99</v>
      </c>
      <c r="AB5" s="117" t="s">
        <v>69</v>
      </c>
    </row>
    <row r="6" spans="1:28" x14ac:dyDescent="0.2">
      <c r="A6" s="39" t="str">
        <f>IF(desc!$B$1=1,desc!$A$29,IF(desc!$B$1=2,desc!$B$29,IF(desc!$B$1=3,desc!$C$29,desc!$D$29)))</f>
        <v>UMTS network</v>
      </c>
      <c r="B6" s="24">
        <v>0</v>
      </c>
      <c r="C6" s="24">
        <v>0</v>
      </c>
      <c r="D6" s="24">
        <v>0</v>
      </c>
      <c r="E6" s="24">
        <v>0</v>
      </c>
      <c r="F6" s="24">
        <v>0</v>
      </c>
      <c r="G6" s="23">
        <v>0</v>
      </c>
      <c r="H6" s="23">
        <v>82</v>
      </c>
      <c r="I6" s="23">
        <v>89</v>
      </c>
      <c r="J6" s="23">
        <v>91</v>
      </c>
      <c r="K6" s="23">
        <v>91</v>
      </c>
      <c r="L6" s="23">
        <v>93</v>
      </c>
      <c r="M6" s="23">
        <v>94</v>
      </c>
      <c r="N6" s="23">
        <v>93</v>
      </c>
      <c r="O6" s="23">
        <v>92</v>
      </c>
      <c r="P6" s="23">
        <v>97</v>
      </c>
      <c r="Q6" s="23">
        <v>99</v>
      </c>
      <c r="R6" s="23">
        <v>100</v>
      </c>
      <c r="S6" s="23">
        <v>100</v>
      </c>
      <c r="T6" s="23">
        <v>100</v>
      </c>
      <c r="U6" s="23">
        <v>100</v>
      </c>
      <c r="V6" s="23">
        <v>100</v>
      </c>
      <c r="W6" s="58">
        <v>100</v>
      </c>
      <c r="X6" s="69">
        <v>100</v>
      </c>
      <c r="Y6" s="89">
        <v>100</v>
      </c>
      <c r="Z6" s="81">
        <v>100</v>
      </c>
      <c r="AA6" s="81">
        <v>100</v>
      </c>
      <c r="AB6" s="77">
        <v>100</v>
      </c>
    </row>
    <row r="7" spans="1:28" x14ac:dyDescent="0.2">
      <c r="A7" s="38" t="str">
        <f>IF(desc!$B$1=1,desc!$A$30,IF(desc!$B$1=2,desc!$B$30,IF(desc!$B$1=3,desc!$C$30,desc!$D$30)))</f>
        <v>POCSAG network</v>
      </c>
      <c r="B7" s="24">
        <v>95</v>
      </c>
      <c r="C7" s="24">
        <v>99</v>
      </c>
      <c r="D7" s="24">
        <v>99</v>
      </c>
      <c r="E7" s="24">
        <v>99</v>
      </c>
      <c r="F7" s="24">
        <v>99</v>
      </c>
      <c r="G7" s="24">
        <v>99</v>
      </c>
      <c r="H7" s="24">
        <v>99</v>
      </c>
      <c r="I7" s="24">
        <v>99</v>
      </c>
      <c r="J7" s="24">
        <v>99</v>
      </c>
      <c r="K7" s="24">
        <v>99</v>
      </c>
      <c r="L7" s="24">
        <v>99</v>
      </c>
      <c r="M7" s="24">
        <v>99</v>
      </c>
      <c r="N7" s="24">
        <v>99</v>
      </c>
      <c r="O7" s="24">
        <v>99</v>
      </c>
      <c r="P7" s="24">
        <v>99</v>
      </c>
      <c r="Q7" s="24">
        <v>99</v>
      </c>
      <c r="R7" s="24">
        <v>99</v>
      </c>
      <c r="S7" s="24">
        <v>99</v>
      </c>
      <c r="T7" s="24">
        <v>99</v>
      </c>
      <c r="U7" s="24">
        <v>99</v>
      </c>
      <c r="V7" s="24">
        <v>99</v>
      </c>
      <c r="W7" s="59">
        <v>99</v>
      </c>
      <c r="X7" s="70">
        <v>99</v>
      </c>
      <c r="Y7" s="90">
        <v>99</v>
      </c>
      <c r="Z7" s="82">
        <v>99</v>
      </c>
      <c r="AA7" s="82">
        <v>99</v>
      </c>
      <c r="AB7" s="78">
        <v>99</v>
      </c>
    </row>
    <row r="8" spans="1:28" x14ac:dyDescent="0.2">
      <c r="A8" s="38" t="str">
        <f>IF(desc!$B$1=1,desc!$A31,IF(desc!$B$1=2,desc!$B31,IF(desc!$B$1=3,desc!$C31,desc!$D31)))</f>
        <v>LTE network</v>
      </c>
      <c r="B8" s="24" t="s">
        <v>69</v>
      </c>
      <c r="C8" s="24" t="s">
        <v>69</v>
      </c>
      <c r="D8" s="24" t="s">
        <v>69</v>
      </c>
      <c r="E8" s="24" t="s">
        <v>69</v>
      </c>
      <c r="F8" s="24" t="s">
        <v>69</v>
      </c>
      <c r="G8" s="24" t="s">
        <v>69</v>
      </c>
      <c r="H8" s="24" t="s">
        <v>69</v>
      </c>
      <c r="I8" s="24" t="s">
        <v>69</v>
      </c>
      <c r="J8" s="24" t="s">
        <v>69</v>
      </c>
      <c r="K8" s="24" t="s">
        <v>69</v>
      </c>
      <c r="L8" s="24" t="s">
        <v>69</v>
      </c>
      <c r="M8" s="24" t="s">
        <v>69</v>
      </c>
      <c r="N8" s="24">
        <v>0</v>
      </c>
      <c r="O8" s="24">
        <v>0</v>
      </c>
      <c r="P8" s="24">
        <v>20</v>
      </c>
      <c r="Q8" s="24">
        <v>85</v>
      </c>
      <c r="R8" s="24">
        <v>98</v>
      </c>
      <c r="S8" s="24">
        <v>98</v>
      </c>
      <c r="T8" s="24">
        <v>99</v>
      </c>
      <c r="U8" s="24">
        <v>99</v>
      </c>
      <c r="V8" s="24">
        <v>100</v>
      </c>
      <c r="W8" s="59">
        <v>100</v>
      </c>
      <c r="X8" s="70">
        <v>100</v>
      </c>
      <c r="Y8" s="90">
        <v>100</v>
      </c>
      <c r="Z8" s="82">
        <v>100</v>
      </c>
      <c r="AA8" s="82">
        <v>100</v>
      </c>
      <c r="AB8" s="78">
        <v>100</v>
      </c>
    </row>
    <row r="9" spans="1:28" ht="14.25" x14ac:dyDescent="0.2">
      <c r="A9" s="112" t="str">
        <f>IF(desc!$B$1=1,desc!$A32,IF(desc!$B$1=2,desc!$B32,IF(desc!$B$1=3,desc!$C32,desc!$D32)))</f>
        <v>5G network</v>
      </c>
      <c r="B9" s="113" t="s">
        <v>69</v>
      </c>
      <c r="C9" s="113" t="s">
        <v>69</v>
      </c>
      <c r="D9" s="113" t="s">
        <v>69</v>
      </c>
      <c r="E9" s="113" t="s">
        <v>69</v>
      </c>
      <c r="F9" s="113" t="s">
        <v>69</v>
      </c>
      <c r="G9" s="113" t="s">
        <v>69</v>
      </c>
      <c r="H9" s="113" t="s">
        <v>69</v>
      </c>
      <c r="I9" s="113" t="s">
        <v>69</v>
      </c>
      <c r="J9" s="113" t="s">
        <v>69</v>
      </c>
      <c r="K9" s="113" t="s">
        <v>69</v>
      </c>
      <c r="L9" s="113" t="s">
        <v>69</v>
      </c>
      <c r="M9" s="113" t="s">
        <v>69</v>
      </c>
      <c r="N9" s="113" t="s">
        <v>69</v>
      </c>
      <c r="O9" s="113" t="s">
        <v>69</v>
      </c>
      <c r="P9" s="113" t="s">
        <v>69</v>
      </c>
      <c r="Q9" s="113" t="s">
        <v>69</v>
      </c>
      <c r="R9" s="113" t="s">
        <v>69</v>
      </c>
      <c r="S9" s="113" t="s">
        <v>69</v>
      </c>
      <c r="T9" s="113" t="s">
        <v>69</v>
      </c>
      <c r="U9" s="113" t="s">
        <v>69</v>
      </c>
      <c r="V9" s="113" t="s">
        <v>69</v>
      </c>
      <c r="W9" s="118" t="s">
        <v>97</v>
      </c>
      <c r="X9" s="118" t="s">
        <v>98</v>
      </c>
      <c r="Y9" s="114">
        <v>100</v>
      </c>
      <c r="Z9" s="115">
        <v>100</v>
      </c>
      <c r="AA9" s="115">
        <v>100</v>
      </c>
      <c r="AB9" s="116">
        <v>100</v>
      </c>
    </row>
    <row r="10" spans="1:28" ht="13.15" customHeight="1" x14ac:dyDescent="0.2">
      <c r="A10" s="51" t="str">
        <f>IF(desc!$B$1=1,desc!$A$33,IF(desc!$B$1=2,desc!$B$33,IF(desc!$B$1=3,desc!$C$33,desc!$D$33)))</f>
        <v xml:space="preserve">Note: </v>
      </c>
      <c r="B10" s="35"/>
      <c r="C10" s="35"/>
      <c r="D10" s="35"/>
      <c r="E10" s="35"/>
      <c r="F10" s="35"/>
      <c r="G10" s="36"/>
      <c r="H10" s="36"/>
      <c r="I10" s="36"/>
      <c r="J10" s="36"/>
      <c r="K10" s="36"/>
      <c r="L10" s="36"/>
      <c r="M10" s="36"/>
      <c r="N10" s="36"/>
      <c r="O10" s="36"/>
      <c r="P10" s="36"/>
      <c r="Q10" s="36"/>
      <c r="R10" s="36"/>
      <c r="S10" s="36"/>
    </row>
    <row r="11" spans="1:28" x14ac:dyDescent="0.2">
      <c r="A11" s="51" t="str">
        <f>IF(desc!$B$1=1,desc!$A$34,IF(desc!$B$1=2,desc!$B$34,IF(desc!$B$1=3,desc!$C$34,desc!$D$34)))</f>
        <v>... Unknown (not been gathered).</v>
      </c>
      <c r="B11" s="35"/>
      <c r="C11" s="35"/>
      <c r="D11" s="35"/>
      <c r="E11" s="35"/>
      <c r="F11" s="35"/>
      <c r="G11" s="36"/>
      <c r="H11" s="36"/>
      <c r="I11" s="36"/>
      <c r="J11" s="36"/>
      <c r="K11" s="36"/>
      <c r="L11" s="36"/>
      <c r="M11" s="36"/>
      <c r="N11" s="36"/>
      <c r="O11" s="36"/>
      <c r="P11" s="36"/>
      <c r="Q11" s="36"/>
      <c r="R11" s="36"/>
      <c r="S11" s="36"/>
    </row>
    <row r="12" spans="1:28" x14ac:dyDescent="0.2">
      <c r="A12" s="51" t="str">
        <f>IF(desc!$B$1=1,desc!$A$35,IF(desc!$B$1=2,desc!$B$35,IF(desc!$B$1=3,desc!$C$35,desc!$D$35)))</f>
        <v>r (superscript): revised figure, e.g. 324r</v>
      </c>
      <c r="B12" s="35"/>
      <c r="C12" s="35"/>
      <c r="D12" s="35"/>
      <c r="E12" s="35"/>
      <c r="F12" s="35"/>
      <c r="G12" s="36"/>
      <c r="H12" s="36"/>
      <c r="I12" s="36"/>
      <c r="J12" s="36"/>
      <c r="K12" s="36"/>
      <c r="L12" s="36"/>
      <c r="M12" s="36"/>
      <c r="N12" s="36"/>
      <c r="O12" s="36"/>
      <c r="P12" s="36"/>
      <c r="Q12" s="36"/>
      <c r="R12" s="36"/>
      <c r="S12" s="36"/>
    </row>
    <row r="13" spans="1:28" ht="22.5" x14ac:dyDescent="0.2">
      <c r="A13" s="43" t="str">
        <f>IF(desc!$B$1=1,desc!$A$36,IF(desc!$B$1=2,desc!$B$36,IF(desc!$B$1=3,desc!$C$36,desc!$D$36)))</f>
        <v>Source: OFCOM - Telecommunications statistics</v>
      </c>
    </row>
    <row r="14" spans="1:28" ht="13.15" customHeight="1" x14ac:dyDescent="0.2">
      <c r="A14" s="43" t="str">
        <f>IF(desc!$B$1=1,desc!$A$37,IF(desc!$B$1=2,desc!$B$37,IF(desc!$B$1=3,desc!$C$37,desc!$D$37)))</f>
        <v>© OFCOM 2025</v>
      </c>
    </row>
    <row r="15" spans="1:28" x14ac:dyDescent="0.2">
      <c r="A15" s="43"/>
    </row>
    <row r="16" spans="1:28" ht="33.75" x14ac:dyDescent="0.2">
      <c r="A16" s="43" t="str">
        <f>IF(desc!$B$1=1,desc!$A$38,IF(desc!$B$1=2,desc!$B$38,IF(desc!$B$1=3,desc!$C$38,desc!$D$38)))</f>
        <v>Information: Federal Office of Communications, Economics and Statistics Section, Telecomstatistics@bakom.admin.ch, 058 460 55 88</v>
      </c>
    </row>
    <row r="87" spans="1:1" x14ac:dyDescent="0.2">
      <c r="A87" s="71"/>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6"/>
  <dimension ref="A1:D38"/>
  <sheetViews>
    <sheetView topLeftCell="A12" workbookViewId="0">
      <selection activeCell="A44" sqref="A44"/>
    </sheetView>
  </sheetViews>
  <sheetFormatPr baseColWidth="10" defaultColWidth="56" defaultRowHeight="12.75" x14ac:dyDescent="0.2"/>
  <cols>
    <col min="1" max="16384" width="56" style="91"/>
  </cols>
  <sheetData>
    <row r="1" spans="1:4" x14ac:dyDescent="0.2">
      <c r="A1" s="91" t="s">
        <v>4</v>
      </c>
      <c r="B1" s="91">
        <v>4</v>
      </c>
      <c r="C1" s="91">
        <v>1</v>
      </c>
      <c r="D1" s="91" t="s">
        <v>5</v>
      </c>
    </row>
    <row r="2" spans="1:4" x14ac:dyDescent="0.2">
      <c r="C2" s="91">
        <v>2</v>
      </c>
      <c r="D2" s="91" t="s">
        <v>6</v>
      </c>
    </row>
    <row r="3" spans="1:4" x14ac:dyDescent="0.2">
      <c r="C3" s="91">
        <v>3</v>
      </c>
      <c r="D3" s="91" t="s">
        <v>7</v>
      </c>
    </row>
    <row r="4" spans="1:4" x14ac:dyDescent="0.2">
      <c r="C4" s="91">
        <v>4</v>
      </c>
      <c r="D4" s="91" t="s">
        <v>8</v>
      </c>
    </row>
    <row r="5" spans="1:4" x14ac:dyDescent="0.2">
      <c r="A5" s="91" t="s">
        <v>9</v>
      </c>
      <c r="B5" s="91" t="s">
        <v>10</v>
      </c>
      <c r="C5" s="91" t="s">
        <v>11</v>
      </c>
      <c r="D5" s="91" t="s">
        <v>12</v>
      </c>
    </row>
    <row r="6" spans="1:4" x14ac:dyDescent="0.2">
      <c r="A6" s="91" t="s">
        <v>21</v>
      </c>
      <c r="B6" s="91" t="s">
        <v>13</v>
      </c>
      <c r="C6" s="91" t="s">
        <v>33</v>
      </c>
      <c r="D6" s="91" t="s">
        <v>44</v>
      </c>
    </row>
    <row r="7" spans="1:4" ht="25.5" x14ac:dyDescent="0.2">
      <c r="A7" s="91" t="s">
        <v>24</v>
      </c>
      <c r="B7" s="91" t="s">
        <v>61</v>
      </c>
      <c r="C7" s="91" t="s">
        <v>36</v>
      </c>
      <c r="D7" s="91" t="s">
        <v>55</v>
      </c>
    </row>
    <row r="8" spans="1:4" ht="25.5" x14ac:dyDescent="0.2">
      <c r="A8" s="91" t="s">
        <v>25</v>
      </c>
      <c r="B8" s="91" t="s">
        <v>62</v>
      </c>
      <c r="C8" s="91" t="s">
        <v>38</v>
      </c>
      <c r="D8" s="91" t="s">
        <v>52</v>
      </c>
    </row>
    <row r="9" spans="1:4" x14ac:dyDescent="0.2">
      <c r="A9" s="91" t="s">
        <v>21</v>
      </c>
      <c r="B9" s="91" t="s">
        <v>13</v>
      </c>
      <c r="C9" s="91" t="s">
        <v>33</v>
      </c>
      <c r="D9" s="91" t="s">
        <v>44</v>
      </c>
    </row>
    <row r="10" spans="1:4" ht="140.25" x14ac:dyDescent="0.2">
      <c r="A10" s="91" t="s">
        <v>22</v>
      </c>
      <c r="B10" s="91" t="s">
        <v>14</v>
      </c>
      <c r="C10" s="91" t="s">
        <v>60</v>
      </c>
      <c r="D10" s="91" t="s">
        <v>45</v>
      </c>
    </row>
    <row r="11" spans="1:4" x14ac:dyDescent="0.2">
      <c r="A11" s="92" t="s">
        <v>23</v>
      </c>
      <c r="B11" s="92" t="s">
        <v>15</v>
      </c>
      <c r="C11" s="92" t="s">
        <v>35</v>
      </c>
      <c r="D11" s="92" t="s">
        <v>46</v>
      </c>
    </row>
    <row r="12" spans="1:4" ht="25.5" x14ac:dyDescent="0.2">
      <c r="A12" s="92" t="s">
        <v>27</v>
      </c>
      <c r="B12" s="92" t="s">
        <v>63</v>
      </c>
      <c r="C12" s="92" t="s">
        <v>37</v>
      </c>
      <c r="D12" s="92" t="s">
        <v>47</v>
      </c>
    </row>
    <row r="13" spans="1:4" x14ac:dyDescent="0.2">
      <c r="A13" s="92" t="s">
        <v>29</v>
      </c>
      <c r="B13" s="91" t="s">
        <v>16</v>
      </c>
      <c r="C13" s="92" t="s">
        <v>40</v>
      </c>
      <c r="D13" s="91" t="s">
        <v>48</v>
      </c>
    </row>
    <row r="14" spans="1:4" x14ac:dyDescent="0.2">
      <c r="A14" s="92" t="s">
        <v>30</v>
      </c>
      <c r="B14" s="91" t="s">
        <v>17</v>
      </c>
      <c r="C14" s="92" t="s">
        <v>43</v>
      </c>
      <c r="D14" s="92" t="s">
        <v>49</v>
      </c>
    </row>
    <row r="15" spans="1:4" x14ac:dyDescent="0.2">
      <c r="A15" s="92" t="s">
        <v>31</v>
      </c>
      <c r="B15" s="91" t="s">
        <v>20</v>
      </c>
      <c r="C15" s="92" t="s">
        <v>41</v>
      </c>
      <c r="D15" s="92" t="s">
        <v>50</v>
      </c>
    </row>
    <row r="16" spans="1:4" x14ac:dyDescent="0.2">
      <c r="A16" s="92" t="s">
        <v>32</v>
      </c>
      <c r="B16" s="91" t="s">
        <v>18</v>
      </c>
      <c r="C16" s="92" t="s">
        <v>42</v>
      </c>
      <c r="D16" s="92" t="s">
        <v>51</v>
      </c>
    </row>
    <row r="17" spans="1:4" x14ac:dyDescent="0.2">
      <c r="A17" s="91" t="s">
        <v>85</v>
      </c>
      <c r="B17" s="91" t="s">
        <v>83</v>
      </c>
      <c r="C17" s="91" t="s">
        <v>88</v>
      </c>
      <c r="D17" s="91" t="s">
        <v>91</v>
      </c>
    </row>
    <row r="18" spans="1:4" x14ac:dyDescent="0.2">
      <c r="A18" s="91" t="s">
        <v>86</v>
      </c>
      <c r="B18" s="91" t="s">
        <v>84</v>
      </c>
      <c r="C18" s="91" t="s">
        <v>89</v>
      </c>
      <c r="D18" s="91" t="s">
        <v>92</v>
      </c>
    </row>
    <row r="19" spans="1:4" x14ac:dyDescent="0.2">
      <c r="A19" s="91" t="s">
        <v>87</v>
      </c>
      <c r="B19" s="91" t="s">
        <v>82</v>
      </c>
      <c r="C19" s="91" t="s">
        <v>90</v>
      </c>
      <c r="D19" s="91" t="s">
        <v>93</v>
      </c>
    </row>
    <row r="20" spans="1:4" x14ac:dyDescent="0.2">
      <c r="A20" s="92" t="s">
        <v>59</v>
      </c>
      <c r="B20" s="91" t="s">
        <v>58</v>
      </c>
      <c r="C20" s="92" t="s">
        <v>57</v>
      </c>
      <c r="D20" s="92" t="s">
        <v>56</v>
      </c>
    </row>
    <row r="21" spans="1:4" x14ac:dyDescent="0.2">
      <c r="A21" s="91" t="s">
        <v>85</v>
      </c>
      <c r="B21" s="91" t="s">
        <v>83</v>
      </c>
      <c r="C21" s="91" t="s">
        <v>88</v>
      </c>
      <c r="D21" s="91" t="s">
        <v>91</v>
      </c>
    </row>
    <row r="22" spans="1:4" x14ac:dyDescent="0.2">
      <c r="A22" s="91" t="s">
        <v>86</v>
      </c>
      <c r="B22" s="91" t="s">
        <v>84</v>
      </c>
      <c r="C22" s="91" t="s">
        <v>89</v>
      </c>
      <c r="D22" s="91" t="s">
        <v>92</v>
      </c>
    </row>
    <row r="23" spans="1:4" x14ac:dyDescent="0.2">
      <c r="A23" s="91" t="s">
        <v>87</v>
      </c>
      <c r="B23" s="91" t="s">
        <v>82</v>
      </c>
      <c r="C23" s="91" t="s">
        <v>90</v>
      </c>
      <c r="D23" s="91" t="s">
        <v>93</v>
      </c>
    </row>
    <row r="24" spans="1:4" x14ac:dyDescent="0.2">
      <c r="A24" s="91" t="s">
        <v>70</v>
      </c>
      <c r="B24" s="91" t="s">
        <v>71</v>
      </c>
      <c r="C24" s="91" t="s">
        <v>72</v>
      </c>
      <c r="D24" s="91" t="s">
        <v>73</v>
      </c>
    </row>
    <row r="25" spans="1:4" x14ac:dyDescent="0.2">
      <c r="A25" s="91" t="s">
        <v>65</v>
      </c>
      <c r="B25" s="91" t="s">
        <v>66</v>
      </c>
      <c r="C25" s="91" t="s">
        <v>67</v>
      </c>
      <c r="D25" s="91" t="s">
        <v>68</v>
      </c>
    </row>
    <row r="26" spans="1:4" x14ac:dyDescent="0.2">
      <c r="A26" s="92" t="s">
        <v>26</v>
      </c>
      <c r="B26" s="91" t="s">
        <v>19</v>
      </c>
      <c r="C26" s="92" t="s">
        <v>34</v>
      </c>
      <c r="D26" s="92" t="s">
        <v>54</v>
      </c>
    </row>
    <row r="27" spans="1:4" x14ac:dyDescent="0.2">
      <c r="A27" s="92" t="s">
        <v>28</v>
      </c>
      <c r="B27" s="91" t="s">
        <v>64</v>
      </c>
      <c r="C27" s="92" t="s">
        <v>39</v>
      </c>
      <c r="D27" s="92" t="s">
        <v>53</v>
      </c>
    </row>
    <row r="28" spans="1:4" x14ac:dyDescent="0.2">
      <c r="A28" s="92" t="s">
        <v>29</v>
      </c>
      <c r="B28" s="91" t="s">
        <v>16</v>
      </c>
      <c r="C28" s="92" t="s">
        <v>40</v>
      </c>
      <c r="D28" s="91" t="s">
        <v>48</v>
      </c>
    </row>
    <row r="29" spans="1:4" x14ac:dyDescent="0.2">
      <c r="A29" s="92" t="s">
        <v>30</v>
      </c>
      <c r="B29" s="91" t="s">
        <v>17</v>
      </c>
      <c r="C29" s="92" t="s">
        <v>43</v>
      </c>
      <c r="D29" s="92" t="s">
        <v>49</v>
      </c>
    </row>
    <row r="30" spans="1:4" x14ac:dyDescent="0.2">
      <c r="A30" s="92" t="s">
        <v>31</v>
      </c>
      <c r="B30" s="91" t="s">
        <v>20</v>
      </c>
      <c r="C30" s="92" t="s">
        <v>41</v>
      </c>
      <c r="D30" s="92" t="s">
        <v>50</v>
      </c>
    </row>
    <row r="31" spans="1:4" x14ac:dyDescent="0.2">
      <c r="A31" s="92" t="s">
        <v>32</v>
      </c>
      <c r="B31" s="91" t="s">
        <v>18</v>
      </c>
      <c r="C31" s="92" t="s">
        <v>42</v>
      </c>
      <c r="D31" s="92" t="s">
        <v>51</v>
      </c>
    </row>
    <row r="32" spans="1:4" x14ac:dyDescent="0.2">
      <c r="A32" s="92" t="s">
        <v>59</v>
      </c>
      <c r="B32" s="91" t="s">
        <v>58</v>
      </c>
      <c r="C32" s="92" t="s">
        <v>57</v>
      </c>
      <c r="D32" s="92" t="s">
        <v>56</v>
      </c>
    </row>
    <row r="33" spans="1:4" x14ac:dyDescent="0.2">
      <c r="A33" s="91" t="s">
        <v>70</v>
      </c>
      <c r="B33" s="91" t="s">
        <v>71</v>
      </c>
      <c r="C33" s="91" t="s">
        <v>72</v>
      </c>
      <c r="D33" s="91" t="s">
        <v>73</v>
      </c>
    </row>
    <row r="34" spans="1:4" x14ac:dyDescent="0.2">
      <c r="A34" s="91" t="s">
        <v>65</v>
      </c>
      <c r="B34" s="91" t="s">
        <v>66</v>
      </c>
      <c r="C34" s="91" t="s">
        <v>67</v>
      </c>
      <c r="D34" s="91" t="s">
        <v>68</v>
      </c>
    </row>
    <row r="35" spans="1:4" customFormat="1" x14ac:dyDescent="0.2">
      <c r="A35" s="119" t="s">
        <v>99</v>
      </c>
      <c r="B35" s="119" t="s">
        <v>100</v>
      </c>
      <c r="C35" s="119" t="s">
        <v>101</v>
      </c>
      <c r="D35" s="119" t="s">
        <v>102</v>
      </c>
    </row>
    <row r="36" spans="1:4" x14ac:dyDescent="0.2">
      <c r="A36" s="91" t="s">
        <v>74</v>
      </c>
      <c r="B36" s="91" t="s">
        <v>75</v>
      </c>
      <c r="C36" s="91" t="s">
        <v>76</v>
      </c>
      <c r="D36" s="91" t="s">
        <v>77</v>
      </c>
    </row>
    <row r="37" spans="1:4" x14ac:dyDescent="0.2">
      <c r="A37" s="91" t="s">
        <v>94</v>
      </c>
      <c r="B37" s="91" t="s">
        <v>95</v>
      </c>
      <c r="C37" s="91" t="s">
        <v>96</v>
      </c>
      <c r="D37" s="91" t="s">
        <v>95</v>
      </c>
    </row>
    <row r="38" spans="1:4" ht="38.25" x14ac:dyDescent="0.2">
      <c r="A38" s="91" t="s">
        <v>78</v>
      </c>
      <c r="B38" s="91" t="s">
        <v>79</v>
      </c>
      <c r="C38" s="91" t="s">
        <v>80</v>
      </c>
      <c r="D38" s="91" t="s">
        <v>81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Graphiques</vt:lpstr>
      </vt:variant>
      <vt:variant>
        <vt:i4>2</vt:i4>
      </vt:variant>
    </vt:vector>
  </HeadingPairs>
  <TitlesOfParts>
    <vt:vector size="6" baseType="lpstr">
      <vt:lpstr>Intro</vt:lpstr>
      <vt:lpstr>text IM1A</vt:lpstr>
      <vt:lpstr>Tab_IM1A</vt:lpstr>
      <vt:lpstr>Tab_IM1B</vt:lpstr>
      <vt:lpstr>GraphIM1A(old)</vt:lpstr>
      <vt:lpstr>GraphIM1B(old)</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Oriet Amalric BAKOM</cp:lastModifiedBy>
  <dcterms:created xsi:type="dcterms:W3CDTF">2016-10-25T06:43:27Z</dcterms:created>
  <dcterms:modified xsi:type="dcterms:W3CDTF">2025-10-28T12:44:15Z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2025-10-15T11:37:05Z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6228a8c2-ce23-4dad-a215-eba788970604</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